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г\Downloads\"/>
    </mc:Choice>
  </mc:AlternateContent>
  <bookViews>
    <workbookView xWindow="0" yWindow="0" windowWidth="28800" windowHeight="1255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5" i="1" l="1"/>
  <c r="A415" i="1"/>
  <c r="J414" i="1"/>
  <c r="I414" i="1"/>
  <c r="H414" i="1"/>
  <c r="G414" i="1"/>
  <c r="F414" i="1"/>
  <c r="B408" i="1"/>
  <c r="A408" i="1"/>
  <c r="J407" i="1"/>
  <c r="I407" i="1"/>
  <c r="H407" i="1"/>
  <c r="G407" i="1"/>
  <c r="F407" i="1"/>
  <c r="B401" i="1"/>
  <c r="A401" i="1"/>
  <c r="J400" i="1"/>
  <c r="I400" i="1"/>
  <c r="H400" i="1"/>
  <c r="G400" i="1"/>
  <c r="F400" i="1"/>
  <c r="B396" i="1"/>
  <c r="A396" i="1"/>
  <c r="J395" i="1"/>
  <c r="I395" i="1"/>
  <c r="H395" i="1"/>
  <c r="G395" i="1"/>
  <c r="F395" i="1"/>
  <c r="B387" i="1"/>
  <c r="A387" i="1"/>
  <c r="J386" i="1"/>
  <c r="I386" i="1"/>
  <c r="H386" i="1"/>
  <c r="G386" i="1"/>
  <c r="F386" i="1"/>
  <c r="B383" i="1"/>
  <c r="A383" i="1"/>
  <c r="L382" i="1"/>
  <c r="J382" i="1"/>
  <c r="I382" i="1"/>
  <c r="H382" i="1"/>
  <c r="G382" i="1"/>
  <c r="F382" i="1"/>
  <c r="B374" i="1"/>
  <c r="A374" i="1"/>
  <c r="J373" i="1"/>
  <c r="I373" i="1"/>
  <c r="H373" i="1"/>
  <c r="G373" i="1"/>
  <c r="F373" i="1"/>
  <c r="B367" i="1"/>
  <c r="A367" i="1"/>
  <c r="J366" i="1"/>
  <c r="I366" i="1"/>
  <c r="H366" i="1"/>
  <c r="G366" i="1"/>
  <c r="F366" i="1"/>
  <c r="B360" i="1"/>
  <c r="A360" i="1"/>
  <c r="J359" i="1"/>
  <c r="I359" i="1"/>
  <c r="H359" i="1"/>
  <c r="G359" i="1"/>
  <c r="F359" i="1"/>
  <c r="B355" i="1"/>
  <c r="A355" i="1"/>
  <c r="J354" i="1"/>
  <c r="I354" i="1"/>
  <c r="H354" i="1"/>
  <c r="G354" i="1"/>
  <c r="F354" i="1"/>
  <c r="B346" i="1"/>
  <c r="A346" i="1"/>
  <c r="J345" i="1"/>
  <c r="I345" i="1"/>
  <c r="H345" i="1"/>
  <c r="G345" i="1"/>
  <c r="F345" i="1"/>
  <c r="B342" i="1"/>
  <c r="A342" i="1"/>
  <c r="L341" i="1"/>
  <c r="J341" i="1"/>
  <c r="I341" i="1"/>
  <c r="H341" i="1"/>
  <c r="G341" i="1"/>
  <c r="F341" i="1"/>
  <c r="B333" i="1"/>
  <c r="A333" i="1"/>
  <c r="J332" i="1"/>
  <c r="I332" i="1"/>
  <c r="H332" i="1"/>
  <c r="G332" i="1"/>
  <c r="F332" i="1"/>
  <c r="B326" i="1"/>
  <c r="A326" i="1"/>
  <c r="J325" i="1"/>
  <c r="I325" i="1"/>
  <c r="H325" i="1"/>
  <c r="G325" i="1"/>
  <c r="F325" i="1"/>
  <c r="B319" i="1"/>
  <c r="A319" i="1"/>
  <c r="J318" i="1"/>
  <c r="I318" i="1"/>
  <c r="H318" i="1"/>
  <c r="G318" i="1"/>
  <c r="F318" i="1"/>
  <c r="B314" i="1"/>
  <c r="A314" i="1"/>
  <c r="J313" i="1"/>
  <c r="I313" i="1"/>
  <c r="H313" i="1"/>
  <c r="G313" i="1"/>
  <c r="F313" i="1"/>
  <c r="B305" i="1"/>
  <c r="A305" i="1"/>
  <c r="J304" i="1"/>
  <c r="I304" i="1"/>
  <c r="H304" i="1"/>
  <c r="G304" i="1"/>
  <c r="F304" i="1"/>
  <c r="A301" i="1"/>
  <c r="L300" i="1"/>
  <c r="J300" i="1"/>
  <c r="I300" i="1"/>
  <c r="H300" i="1"/>
  <c r="G300" i="1"/>
  <c r="F300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78" i="1"/>
  <c r="A278" i="1"/>
  <c r="J277" i="1"/>
  <c r="I277" i="1"/>
  <c r="H277" i="1"/>
  <c r="G277" i="1"/>
  <c r="F277" i="1"/>
  <c r="B273" i="1"/>
  <c r="A273" i="1"/>
  <c r="J272" i="1"/>
  <c r="I272" i="1"/>
  <c r="H272" i="1"/>
  <c r="G272" i="1"/>
  <c r="F272" i="1"/>
  <c r="B264" i="1"/>
  <c r="A264" i="1"/>
  <c r="J263" i="1"/>
  <c r="I263" i="1"/>
  <c r="H263" i="1"/>
  <c r="G263" i="1"/>
  <c r="F263" i="1"/>
  <c r="B260" i="1"/>
  <c r="A260" i="1"/>
  <c r="L259" i="1"/>
  <c r="J259" i="1"/>
  <c r="I259" i="1"/>
  <c r="H259" i="1"/>
  <c r="G259" i="1"/>
  <c r="F259" i="1"/>
  <c r="B251" i="1"/>
  <c r="A251" i="1"/>
  <c r="J250" i="1"/>
  <c r="I250" i="1"/>
  <c r="H250" i="1"/>
  <c r="G250" i="1"/>
  <c r="F250" i="1"/>
  <c r="B244" i="1"/>
  <c r="A244" i="1"/>
  <c r="J243" i="1"/>
  <c r="I243" i="1"/>
  <c r="H243" i="1"/>
  <c r="G243" i="1"/>
  <c r="F243" i="1"/>
  <c r="B237" i="1"/>
  <c r="A237" i="1"/>
  <c r="J236" i="1"/>
  <c r="I236" i="1"/>
  <c r="H236" i="1"/>
  <c r="G236" i="1"/>
  <c r="F236" i="1"/>
  <c r="B232" i="1"/>
  <c r="A232" i="1"/>
  <c r="J231" i="1"/>
  <c r="I231" i="1"/>
  <c r="H231" i="1"/>
  <c r="G231" i="1"/>
  <c r="F231" i="1"/>
  <c r="B223" i="1"/>
  <c r="A223" i="1"/>
  <c r="J222" i="1"/>
  <c r="I222" i="1"/>
  <c r="H222" i="1"/>
  <c r="G222" i="1"/>
  <c r="F222" i="1"/>
  <c r="B219" i="1"/>
  <c r="A219" i="1"/>
  <c r="L218" i="1"/>
  <c r="J218" i="1"/>
  <c r="I218" i="1"/>
  <c r="H218" i="1"/>
  <c r="G218" i="1"/>
  <c r="F218" i="1"/>
  <c r="B210" i="1"/>
  <c r="A210" i="1"/>
  <c r="J209" i="1"/>
  <c r="I209" i="1"/>
  <c r="H209" i="1"/>
  <c r="G209" i="1"/>
  <c r="F209" i="1"/>
  <c r="B203" i="1"/>
  <c r="A203" i="1"/>
  <c r="J202" i="1"/>
  <c r="I202" i="1"/>
  <c r="H202" i="1"/>
  <c r="G202" i="1"/>
  <c r="F202" i="1"/>
  <c r="B196" i="1"/>
  <c r="A196" i="1"/>
  <c r="J195" i="1"/>
  <c r="I195" i="1"/>
  <c r="H195" i="1"/>
  <c r="G195" i="1"/>
  <c r="F195" i="1"/>
  <c r="B191" i="1"/>
  <c r="A191" i="1"/>
  <c r="J190" i="1"/>
  <c r="I190" i="1"/>
  <c r="H190" i="1"/>
  <c r="G190" i="1"/>
  <c r="F190" i="1"/>
  <c r="B182" i="1"/>
  <c r="A182" i="1"/>
  <c r="J181" i="1"/>
  <c r="I181" i="1"/>
  <c r="H181" i="1"/>
  <c r="G181" i="1"/>
  <c r="F181" i="1"/>
  <c r="B178" i="1"/>
  <c r="A178" i="1"/>
  <c r="L177" i="1"/>
  <c r="J177" i="1"/>
  <c r="I177" i="1"/>
  <c r="H177" i="1"/>
  <c r="G177" i="1"/>
  <c r="F177" i="1"/>
  <c r="B169" i="1"/>
  <c r="A169" i="1"/>
  <c r="J168" i="1"/>
  <c r="I168" i="1"/>
  <c r="H168" i="1"/>
  <c r="G168" i="1"/>
  <c r="F168" i="1"/>
  <c r="B162" i="1"/>
  <c r="A162" i="1"/>
  <c r="J161" i="1"/>
  <c r="I161" i="1"/>
  <c r="H161" i="1"/>
  <c r="G161" i="1"/>
  <c r="F161" i="1"/>
  <c r="B155" i="1"/>
  <c r="A155" i="1"/>
  <c r="J154" i="1"/>
  <c r="I154" i="1"/>
  <c r="H154" i="1"/>
  <c r="G154" i="1"/>
  <c r="F154" i="1"/>
  <c r="B150" i="1"/>
  <c r="A150" i="1"/>
  <c r="J149" i="1"/>
  <c r="I149" i="1"/>
  <c r="H149" i="1"/>
  <c r="G149" i="1"/>
  <c r="F149" i="1"/>
  <c r="B141" i="1"/>
  <c r="A141" i="1"/>
  <c r="J140" i="1"/>
  <c r="I140" i="1"/>
  <c r="H140" i="1"/>
  <c r="G140" i="1"/>
  <c r="F140" i="1"/>
  <c r="B137" i="1"/>
  <c r="A137" i="1"/>
  <c r="L136" i="1"/>
  <c r="J136" i="1"/>
  <c r="I136" i="1"/>
  <c r="H136" i="1"/>
  <c r="G136" i="1"/>
  <c r="F136" i="1"/>
  <c r="B128" i="1"/>
  <c r="A128" i="1"/>
  <c r="J127" i="1"/>
  <c r="I127" i="1"/>
  <c r="H127" i="1"/>
  <c r="G127" i="1"/>
  <c r="F127" i="1"/>
  <c r="B121" i="1"/>
  <c r="A121" i="1"/>
  <c r="J120" i="1"/>
  <c r="I120" i="1"/>
  <c r="H120" i="1"/>
  <c r="G120" i="1"/>
  <c r="F120" i="1"/>
  <c r="B114" i="1"/>
  <c r="A114" i="1"/>
  <c r="J113" i="1"/>
  <c r="I113" i="1"/>
  <c r="H113" i="1"/>
  <c r="G113" i="1"/>
  <c r="F113" i="1"/>
  <c r="B109" i="1"/>
  <c r="A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6" i="1"/>
  <c r="A96" i="1"/>
  <c r="L95" i="1"/>
  <c r="J95" i="1"/>
  <c r="I95" i="1"/>
  <c r="H95" i="1"/>
  <c r="G95" i="1"/>
  <c r="F95" i="1"/>
  <c r="B87" i="1"/>
  <c r="A87" i="1"/>
  <c r="J86" i="1"/>
  <c r="I86" i="1"/>
  <c r="H86" i="1"/>
  <c r="G86" i="1"/>
  <c r="F86" i="1"/>
  <c r="B80" i="1"/>
  <c r="A80" i="1"/>
  <c r="J79" i="1"/>
  <c r="I79" i="1"/>
  <c r="H79" i="1"/>
  <c r="G79" i="1"/>
  <c r="F79" i="1"/>
  <c r="B73" i="1"/>
  <c r="A73" i="1"/>
  <c r="J72" i="1"/>
  <c r="I72" i="1"/>
  <c r="H72" i="1"/>
  <c r="G72" i="1"/>
  <c r="F72" i="1"/>
  <c r="B68" i="1"/>
  <c r="A68" i="1"/>
  <c r="J67" i="1"/>
  <c r="I67" i="1"/>
  <c r="H67" i="1"/>
  <c r="G67" i="1"/>
  <c r="F67" i="1"/>
  <c r="B59" i="1"/>
  <c r="A59" i="1"/>
  <c r="J58" i="1"/>
  <c r="I58" i="1"/>
  <c r="H58" i="1"/>
  <c r="G58" i="1"/>
  <c r="F58" i="1"/>
  <c r="B55" i="1"/>
  <c r="A55" i="1"/>
  <c r="L54" i="1"/>
  <c r="J54" i="1"/>
  <c r="I54" i="1"/>
  <c r="H54" i="1"/>
  <c r="G54" i="1"/>
  <c r="F54" i="1"/>
  <c r="B46" i="1"/>
  <c r="A46" i="1"/>
  <c r="J45" i="1"/>
  <c r="I45" i="1"/>
  <c r="H45" i="1"/>
  <c r="G45" i="1"/>
  <c r="F45" i="1"/>
  <c r="B39" i="1"/>
  <c r="A39" i="1"/>
  <c r="J38" i="1"/>
  <c r="I38" i="1"/>
  <c r="H38" i="1"/>
  <c r="G38" i="1"/>
  <c r="F38" i="1"/>
  <c r="B32" i="1"/>
  <c r="A32" i="1"/>
  <c r="J31" i="1"/>
  <c r="I31" i="1"/>
  <c r="H31" i="1"/>
  <c r="G31" i="1"/>
  <c r="F31" i="1"/>
  <c r="B27" i="1"/>
  <c r="A27" i="1"/>
  <c r="J26" i="1"/>
  <c r="I26" i="1"/>
  <c r="H26" i="1"/>
  <c r="G26" i="1"/>
  <c r="F26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G292" i="1" l="1"/>
  <c r="F415" i="1"/>
  <c r="H251" i="1"/>
  <c r="F292" i="1"/>
  <c r="J292" i="1"/>
  <c r="F251" i="1"/>
  <c r="H87" i="1"/>
  <c r="H292" i="1"/>
  <c r="G415" i="1"/>
  <c r="G46" i="1"/>
  <c r="I292" i="1"/>
  <c r="H415" i="1"/>
  <c r="I415" i="1"/>
  <c r="I87" i="1"/>
  <c r="I128" i="1"/>
  <c r="G210" i="1"/>
  <c r="I333" i="1"/>
  <c r="J415" i="1"/>
  <c r="J87" i="1"/>
  <c r="J128" i="1"/>
  <c r="F169" i="1"/>
  <c r="J333" i="1"/>
  <c r="F374" i="1"/>
  <c r="G374" i="1"/>
  <c r="J46" i="1"/>
  <c r="F46" i="1"/>
  <c r="G169" i="1"/>
  <c r="H169" i="1"/>
  <c r="J251" i="1"/>
  <c r="H374" i="1"/>
  <c r="G251" i="1"/>
  <c r="I374" i="1"/>
  <c r="G87" i="1"/>
  <c r="J374" i="1"/>
  <c r="F128" i="1"/>
  <c r="I251" i="1"/>
  <c r="F87" i="1"/>
  <c r="I46" i="1"/>
  <c r="H46" i="1"/>
  <c r="F210" i="1"/>
  <c r="H210" i="1"/>
  <c r="I210" i="1"/>
  <c r="J210" i="1"/>
  <c r="I169" i="1"/>
  <c r="J169" i="1"/>
  <c r="F333" i="1"/>
  <c r="G128" i="1"/>
  <c r="G333" i="1"/>
  <c r="H128" i="1"/>
  <c r="H333" i="1"/>
  <c r="L31" i="1"/>
  <c r="L72" i="1" l="1"/>
  <c r="L113" i="1"/>
  <c r="L154" i="1"/>
  <c r="L195" i="1"/>
  <c r="L236" i="1"/>
  <c r="L277" i="1"/>
  <c r="L318" i="1"/>
  <c r="L359" i="1"/>
  <c r="L400" i="1"/>
  <c r="L202" i="1"/>
  <c r="L210" i="1"/>
  <c r="L181" i="1"/>
  <c r="L333" i="1"/>
  <c r="L304" i="1"/>
  <c r="L38" i="1"/>
  <c r="L291" i="1"/>
  <c r="L127" i="1"/>
  <c r="L284" i="1"/>
  <c r="L168" i="1"/>
  <c r="L325" i="1"/>
  <c r="L161" i="1"/>
  <c r="L332" i="1"/>
  <c r="L79" i="1"/>
  <c r="L407" i="1"/>
  <c r="L251" i="1"/>
  <c r="L222" i="1"/>
  <c r="L250" i="1"/>
  <c r="L128" i="1"/>
  <c r="L99" i="1"/>
  <c r="L292" i="1"/>
  <c r="L263" i="1"/>
  <c r="L87" i="1"/>
  <c r="L58" i="1"/>
  <c r="L209" i="1"/>
  <c r="L140" i="1"/>
  <c r="L169" i="1"/>
  <c r="L366" i="1"/>
  <c r="L243" i="1"/>
  <c r="L415" i="1"/>
  <c r="L386" i="1"/>
  <c r="L45" i="1"/>
  <c r="L46" i="1"/>
  <c r="L17" i="1"/>
  <c r="L373" i="1"/>
  <c r="L374" i="1"/>
  <c r="L345" i="1"/>
  <c r="L414" i="1"/>
  <c r="L120" i="1"/>
  <c r="L86" i="1"/>
</calcChain>
</file>

<file path=xl/sharedStrings.xml><?xml version="1.0" encoding="utf-8"?>
<sst xmlns="http://schemas.openxmlformats.org/spreadsheetml/2006/main" count="426" uniqueCount="87">
  <si>
    <t>Школа</t>
  </si>
  <si>
    <t>МОУ СОШ №1 г.Белинский им.В.Г.Белинского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</si>
  <si>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</si>
  <si>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</si>
  <si>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</si>
  <si>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</si>
  <si>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</si>
  <si>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Котелкина С,Ю.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</si>
  <si>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</si>
  <si>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</si>
  <si>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</si>
  <si>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</si>
  <si>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</si>
  <si>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</si>
  <si>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</si>
  <si>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</si>
  <si>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</si>
  <si>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</si>
  <si>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</si>
  <si>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</si>
  <si>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</si>
  <si>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</si>
  <si>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</si>
  <si>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</si>
  <si>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</si>
  <si>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</si>
  <si>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</si>
  <si>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</si>
  <si>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</si>
  <si>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</si>
  <si>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</si>
  <si>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</si>
  <si>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Завтрак 2</t>
  </si>
  <si>
    <t>Обед</t>
  </si>
  <si>
    <t>закуска</t>
  </si>
  <si>
    <t>Салат из свежих огурцов и помидор</t>
  </si>
  <si>
    <t>1 блюдо</t>
  </si>
  <si>
    <t xml:space="preserve">Суп гороховый </t>
  </si>
  <si>
    <t>2 блюдо</t>
  </si>
  <si>
    <t>Биточки мясные</t>
  </si>
  <si>
    <t>гарнир</t>
  </si>
  <si>
    <t>Макароны отварные</t>
  </si>
  <si>
    <t>напиток</t>
  </si>
  <si>
    <t>Компот из сухофруктов</t>
  </si>
  <si>
    <t>хлеб бел.</t>
  </si>
  <si>
    <t>Хлеб белый</t>
  </si>
  <si>
    <t>хлеб черн.</t>
  </si>
  <si>
    <t>Хлеб черный</t>
  </si>
  <si>
    <t>Полдник</t>
  </si>
  <si>
    <t>булочное</t>
  </si>
  <si>
    <t>Ужин</t>
  </si>
  <si>
    <t>Ужин 2</t>
  </si>
  <si>
    <t>кисломол.</t>
  </si>
  <si>
    <t>Итого за день:</t>
  </si>
  <si>
    <t>Салат из свеклы с зеленым горошком</t>
  </si>
  <si>
    <t>Рассольник "по-Ленинградски"</t>
  </si>
  <si>
    <t>Плов из птицы</t>
  </si>
  <si>
    <t>Чай с сахаром</t>
  </si>
  <si>
    <t>Салат из квашенной капусты</t>
  </si>
  <si>
    <t xml:space="preserve">Щи из свежей капусты </t>
  </si>
  <si>
    <t>Гуляш из куриной грудки</t>
  </si>
  <si>
    <t>Картофельное пюре</t>
  </si>
  <si>
    <t>Бульон куриный с лапшой</t>
  </si>
  <si>
    <t>Тефтели мясные</t>
  </si>
  <si>
    <t>Гречка рассыпчатая с маслом</t>
  </si>
  <si>
    <t>Суп крестьянский с пшеном</t>
  </si>
  <si>
    <t>Рис отварной</t>
  </si>
  <si>
    <t>Компот из свежих яблок</t>
  </si>
  <si>
    <t>0.2</t>
  </si>
  <si>
    <t>Щи из свежей капусты с мясом</t>
  </si>
  <si>
    <t>Котлета мясная</t>
  </si>
  <si>
    <t>228.75</t>
  </si>
  <si>
    <t>Гороховое пюре</t>
  </si>
  <si>
    <t>Салат из свежих огурцов</t>
  </si>
  <si>
    <t>Борщ из свежей капусты</t>
  </si>
  <si>
    <t>Гречка рассыпчатая</t>
  </si>
  <si>
    <t>Кисель</t>
  </si>
  <si>
    <t>Салат пестрый</t>
  </si>
  <si>
    <t>Чай с лимоном</t>
  </si>
  <si>
    <t>Плов из куриной грудки</t>
  </si>
  <si>
    <t>Рыба тушеная в том.соусе</t>
  </si>
  <si>
    <t>Салат из белокачанной капусты</t>
  </si>
  <si>
    <t>Салат помидоров с маслом</t>
  </si>
  <si>
    <t>Суп рисовый с куринцым мясом</t>
  </si>
  <si>
    <t>Биточки</t>
  </si>
  <si>
    <t>Суп гороховый с куриным мясом</t>
  </si>
  <si>
    <t>Салат из помидоров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</si>
</sst>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m"/>
  </numFmts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3" borderId="1" xfId="0" applyFill="1" applyBorder="1"/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 applyProtection="1">
      <alignment horizontal="right"/>
      <protection locked="0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9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5"/>
  <sheetViews>
    <sheetView tabSelected="1" workbookViewId="0">
      <pane xSplit="4" ySplit="5" topLeftCell="E383" activePane="bottomRight" state="frozen"/>
      <selection pane="topRight"/>
      <selection pane="bottomLeft"/>
      <selection pane="bottomRight" activeCell="N418" sqref="N418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5" t="s">
        <v>1</v>
      </c>
      <c r="D1" s="56"/>
      <c r="E1" s="56"/>
      <c r="F1" s="3" t="s">
        <v>2</v>
      </c>
      <c r="G1" s="1" t="s">
        <v>3</v>
      </c>
      <c r="H1" s="57" t="s">
        <v>4</v>
      </c>
      <c r="I1" s="57"/>
      <c r="J1" s="57"/>
      <c r="K1" s="57"/>
    </row>
    <row r="2" spans="1:12" ht="18">
      <c r="A2" s="4" t="s">
        <v>5</v>
      </c>
      <c r="C2" s="1"/>
      <c r="G2" s="1" t="s">
        <v>6</v>
      </c>
      <c r="H2" s="57" t="s">
        <v>7</v>
      </c>
      <c r="I2" s="57"/>
      <c r="J2" s="57"/>
      <c r="K2" s="57"/>
    </row>
    <row r="3" spans="1:12" ht="17.25" customHeight="1">
      <c r="A3" s="5" t="s">
        <v>8</v>
      </c>
      <c r="C3" s="1"/>
      <c r="D3" s="6"/>
      <c r="E3" s="7" t="s">
        <v>9</v>
      </c>
      <c r="G3" s="1" t="s">
        <v>10</v>
      </c>
      <c r="H3" s="8">
        <v>1</v>
      </c>
      <c r="I3" s="8">
        <v>9</v>
      </c>
      <c r="J3" s="44">
        <v>2026</v>
      </c>
      <c r="K3" s="2"/>
    </row>
    <row r="4" spans="1:12">
      <c r="C4" s="1"/>
      <c r="D4" s="5"/>
      <c r="H4" s="9" t="s">
        <v>11</v>
      </c>
      <c r="I4" s="9" t="s">
        <v>12</v>
      </c>
      <c r="J4" s="9" t="s">
        <v>13</v>
      </c>
    </row>
    <row r="5" spans="1:12" ht="33.75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5" t="s">
        <v>24</v>
      </c>
      <c r="L5" s="12" t="s">
        <v>25</v>
      </c>
    </row>
    <row r="6" spans="1:12" ht="15">
      <c r="A6" s="13">
        <v>1</v>
      </c>
      <c r="B6" s="14">
        <v>1</v>
      </c>
      <c r="C6" s="15" t="s">
        <v>26</v>
      </c>
      <c r="D6" s="16" t="s">
        <v>27</v>
      </c>
      <c r="E6" s="17"/>
      <c r="F6" s="18"/>
      <c r="G6" s="18"/>
      <c r="H6" s="18"/>
      <c r="I6" s="18"/>
      <c r="J6" s="18"/>
      <c r="K6" s="46"/>
      <c r="L6" s="18"/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7"/>
      <c r="L7" s="24"/>
    </row>
    <row r="8" spans="1:12" ht="15">
      <c r="A8" s="19"/>
      <c r="B8" s="20"/>
      <c r="C8" s="21"/>
      <c r="D8" s="25" t="s">
        <v>28</v>
      </c>
      <c r="E8" s="23"/>
      <c r="F8" s="24"/>
      <c r="G8" s="24"/>
      <c r="H8" s="24"/>
      <c r="I8" s="24"/>
      <c r="J8" s="24"/>
      <c r="K8" s="47"/>
      <c r="L8" s="24"/>
    </row>
    <row r="9" spans="1:12" ht="15">
      <c r="A9" s="19"/>
      <c r="B9" s="20"/>
      <c r="C9" s="21"/>
      <c r="D9" s="25" t="s">
        <v>29</v>
      </c>
      <c r="E9" s="23"/>
      <c r="F9" s="24"/>
      <c r="G9" s="24"/>
      <c r="H9" s="24"/>
      <c r="I9" s="24"/>
      <c r="J9" s="24"/>
      <c r="K9" s="47"/>
      <c r="L9" s="24"/>
    </row>
    <row r="10" spans="1:12" ht="15">
      <c r="A10" s="19"/>
      <c r="B10" s="20"/>
      <c r="C10" s="21"/>
      <c r="D10" s="25" t="s">
        <v>30</v>
      </c>
      <c r="E10" s="23"/>
      <c r="F10" s="24"/>
      <c r="G10" s="24"/>
      <c r="H10" s="24"/>
      <c r="I10" s="24"/>
      <c r="J10" s="24"/>
      <c r="K10" s="47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47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7"/>
      <c r="L12" s="24"/>
    </row>
    <row r="13" spans="1:12" ht="15">
      <c r="A13" s="26"/>
      <c r="B13" s="27"/>
      <c r="C13" s="28"/>
      <c r="D13" s="29" t="s">
        <v>31</v>
      </c>
      <c r="E13" s="30"/>
      <c r="F13" s="31">
        <f>SUM(F6:F12)</f>
        <v>0</v>
      </c>
      <c r="G13" s="31">
        <f t="shared" ref="G13:J13" si="0">SUM(G6:G12)</f>
        <v>0</v>
      </c>
      <c r="H13" s="31">
        <f t="shared" si="0"/>
        <v>0</v>
      </c>
      <c r="I13" s="31">
        <f t="shared" si="0"/>
        <v>0</v>
      </c>
      <c r="J13" s="31">
        <f t="shared" si="0"/>
        <v>0</v>
      </c>
      <c r="K13" s="48"/>
      <c r="L13" s="31">
        <f t="shared" ref="L13" si="1">SUM(L6:L12)</f>
        <v>0</v>
      </c>
    </row>
    <row r="14" spans="1:12" ht="15">
      <c r="A14" s="32">
        <f>A6</f>
        <v>1</v>
      </c>
      <c r="B14" s="33">
        <f>B6</f>
        <v>1</v>
      </c>
      <c r="C14" s="34" t="s">
        <v>32</v>
      </c>
      <c r="D14" s="35" t="s">
        <v>30</v>
      </c>
      <c r="E14" s="23"/>
      <c r="F14" s="24"/>
      <c r="G14" s="24"/>
      <c r="H14" s="24"/>
      <c r="I14" s="24"/>
      <c r="J14" s="24"/>
      <c r="K14" s="47"/>
      <c r="L14" s="24"/>
    </row>
    <row r="15" spans="1:12" ht="15">
      <c r="A15" s="19"/>
      <c r="B15" s="20"/>
      <c r="C15" s="21"/>
      <c r="D15" s="22"/>
      <c r="E15" s="23"/>
      <c r="F15" s="24"/>
      <c r="G15" s="24"/>
      <c r="H15" s="24"/>
      <c r="I15" s="24"/>
      <c r="J15" s="24"/>
      <c r="K15" s="47"/>
      <c r="L15" s="24"/>
    </row>
    <row r="16" spans="1:12" ht="15">
      <c r="A16" s="19"/>
      <c r="B16" s="20"/>
      <c r="C16" s="21"/>
      <c r="D16" s="22"/>
      <c r="E16" s="23"/>
      <c r="F16" s="24"/>
      <c r="G16" s="24"/>
      <c r="H16" s="24"/>
      <c r="I16" s="24"/>
      <c r="J16" s="24"/>
      <c r="K16" s="47"/>
      <c r="L16" s="24"/>
    </row>
    <row r="17" spans="1:12" ht="15">
      <c r="A17" s="26"/>
      <c r="B17" s="27"/>
      <c r="C17" s="28"/>
      <c r="D17" s="29" t="s">
        <v>31</v>
      </c>
      <c r="E17" s="30"/>
      <c r="F17" s="31">
        <f>SUM(F14:F16)</f>
        <v>0</v>
      </c>
      <c r="G17" s="31">
        <f t="shared" ref="G17:J17" si="2">SUM(G14:G16)</f>
        <v>0</v>
      </c>
      <c r="H17" s="31">
        <f t="shared" si="2"/>
        <v>0</v>
      </c>
      <c r="I17" s="31">
        <f t="shared" si="2"/>
        <v>0</v>
      </c>
      <c r="J17" s="31">
        <f t="shared" si="2"/>
        <v>0</v>
      </c>
      <c r="K17" s="48"/>
      <c r="L17" s="31">
        <f ca="1">SUM(L14:L22)</f>
        <v>0</v>
      </c>
    </row>
    <row r="18" spans="1:12" ht="15">
      <c r="A18" s="32">
        <f>A6</f>
        <v>1</v>
      </c>
      <c r="B18" s="33">
        <f>B6</f>
        <v>1</v>
      </c>
      <c r="C18" s="34" t="s">
        <v>33</v>
      </c>
      <c r="D18" s="25" t="s">
        <v>34</v>
      </c>
      <c r="E18" s="23" t="s">
        <v>35</v>
      </c>
      <c r="F18" s="24">
        <v>100</v>
      </c>
      <c r="G18" s="36">
        <v>0.98</v>
      </c>
      <c r="H18" s="36">
        <v>6.15</v>
      </c>
      <c r="I18" s="36">
        <v>3.73</v>
      </c>
      <c r="J18" s="36">
        <v>74.2</v>
      </c>
      <c r="K18" s="49">
        <v>14</v>
      </c>
      <c r="L18" s="36">
        <v>10.39</v>
      </c>
    </row>
    <row r="19" spans="1:12" ht="15">
      <c r="A19" s="19"/>
      <c r="B19" s="20"/>
      <c r="C19" s="21"/>
      <c r="D19" s="25" t="s">
        <v>36</v>
      </c>
      <c r="E19" s="23" t="s">
        <v>37</v>
      </c>
      <c r="F19" s="24">
        <v>300</v>
      </c>
      <c r="G19" s="36">
        <v>6.16</v>
      </c>
      <c r="H19" s="36">
        <v>6.54</v>
      </c>
      <c r="I19" s="36">
        <v>32.29</v>
      </c>
      <c r="J19" s="36">
        <v>496.44</v>
      </c>
      <c r="K19" s="49">
        <v>138</v>
      </c>
      <c r="L19" s="36">
        <v>16.82</v>
      </c>
    </row>
    <row r="20" spans="1:12" ht="15">
      <c r="A20" s="19"/>
      <c r="B20" s="20"/>
      <c r="C20" s="21"/>
      <c r="D20" s="25" t="s">
        <v>38</v>
      </c>
      <c r="E20" s="23" t="s">
        <v>39</v>
      </c>
      <c r="F20" s="24">
        <v>100</v>
      </c>
      <c r="G20" s="36">
        <v>15.55</v>
      </c>
      <c r="H20" s="36">
        <v>11.55</v>
      </c>
      <c r="I20" s="36">
        <v>15.7</v>
      </c>
      <c r="J20" s="36">
        <v>228.75</v>
      </c>
      <c r="K20" s="49">
        <v>608</v>
      </c>
      <c r="L20" s="36">
        <v>32.979999999999997</v>
      </c>
    </row>
    <row r="21" spans="1:12" ht="15">
      <c r="A21" s="19"/>
      <c r="B21" s="20"/>
      <c r="C21" s="21"/>
      <c r="D21" s="25" t="s">
        <v>40</v>
      </c>
      <c r="E21" s="23" t="s">
        <v>41</v>
      </c>
      <c r="F21" s="24">
        <v>150</v>
      </c>
      <c r="G21" s="36">
        <v>5.0999999999999996</v>
      </c>
      <c r="H21" s="36">
        <v>7.5</v>
      </c>
      <c r="I21" s="36">
        <v>28.5</v>
      </c>
      <c r="J21" s="36">
        <v>202.5</v>
      </c>
      <c r="K21" s="49">
        <v>688</v>
      </c>
      <c r="L21" s="36">
        <v>7.84</v>
      </c>
    </row>
    <row r="22" spans="1:12" ht="15">
      <c r="A22" s="19"/>
      <c r="B22" s="20"/>
      <c r="C22" s="21"/>
      <c r="D22" s="25" t="s">
        <v>42</v>
      </c>
      <c r="E22" s="23" t="s">
        <v>43</v>
      </c>
      <c r="F22" s="24">
        <v>200</v>
      </c>
      <c r="G22" s="36">
        <v>0.04</v>
      </c>
      <c r="H22" s="36">
        <v>0</v>
      </c>
      <c r="I22" s="36">
        <v>24.76</v>
      </c>
      <c r="J22" s="36">
        <v>94.2</v>
      </c>
      <c r="K22" s="49">
        <v>868</v>
      </c>
      <c r="L22" s="36">
        <v>5.32</v>
      </c>
    </row>
    <row r="23" spans="1:12" ht="15">
      <c r="A23" s="19"/>
      <c r="B23" s="20"/>
      <c r="C23" s="21"/>
      <c r="D23" s="25" t="s">
        <v>44</v>
      </c>
      <c r="E23" s="23" t="s">
        <v>45</v>
      </c>
      <c r="F23" s="24">
        <v>50</v>
      </c>
      <c r="G23" s="36">
        <v>5.2</v>
      </c>
      <c r="H23" s="36">
        <v>0.96</v>
      </c>
      <c r="I23" s="36">
        <v>2.1</v>
      </c>
      <c r="J23" s="36">
        <v>144.80000000000001</v>
      </c>
      <c r="K23" s="49">
        <v>8</v>
      </c>
      <c r="L23" s="36">
        <v>5.0999999999999996</v>
      </c>
    </row>
    <row r="24" spans="1:12" ht="15">
      <c r="A24" s="19"/>
      <c r="B24" s="20"/>
      <c r="C24" s="21"/>
      <c r="D24" s="22"/>
      <c r="E24" s="23"/>
      <c r="F24" s="24"/>
      <c r="G24" s="24"/>
      <c r="H24" s="24"/>
      <c r="I24" s="24"/>
      <c r="J24" s="24"/>
      <c r="K24" s="47"/>
      <c r="L24" s="24"/>
    </row>
    <row r="25" spans="1:12" ht="15">
      <c r="A25" s="19"/>
      <c r="B25" s="20"/>
      <c r="C25" s="21"/>
      <c r="D25" s="22"/>
      <c r="E25" s="23"/>
      <c r="F25" s="24"/>
      <c r="G25" s="24"/>
      <c r="H25" s="24"/>
      <c r="I25" s="24"/>
      <c r="J25" s="24"/>
      <c r="K25" s="47"/>
      <c r="L25" s="24"/>
    </row>
    <row r="26" spans="1:12" ht="15">
      <c r="A26" s="26"/>
      <c r="B26" s="27"/>
      <c r="C26" s="28"/>
      <c r="D26" s="29" t="s">
        <v>31</v>
      </c>
      <c r="E26" s="30"/>
      <c r="F26" s="31">
        <f>SUM(F18:F25)</f>
        <v>900</v>
      </c>
      <c r="G26" s="31">
        <f>SUM(G18:G25)</f>
        <v>33.03</v>
      </c>
      <c r="H26" s="31">
        <f>SUM(H18:H25)</f>
        <v>32.700000000000003</v>
      </c>
      <c r="I26" s="31">
        <f>SUM(I18:I25)</f>
        <v>107.08</v>
      </c>
      <c r="J26" s="31">
        <f>SUM(J18:J25)</f>
        <v>1240.8899999999999</v>
      </c>
      <c r="K26" s="48"/>
      <c r="L26" s="31">
        <v>78.45</v>
      </c>
    </row>
    <row r="27" spans="1:12" ht="15">
      <c r="A27" s="32">
        <f>A6</f>
        <v>1</v>
      </c>
      <c r="B27" s="33">
        <f>B6</f>
        <v>1</v>
      </c>
      <c r="C27" s="34" t="s">
        <v>48</v>
      </c>
      <c r="D27" s="35" t="s">
        <v>49</v>
      </c>
      <c r="E27" s="23"/>
      <c r="F27" s="24"/>
      <c r="G27" s="24"/>
      <c r="H27" s="24"/>
      <c r="I27" s="24"/>
      <c r="J27" s="24"/>
      <c r="K27" s="47"/>
      <c r="L27" s="24"/>
    </row>
    <row r="28" spans="1:12" ht="15">
      <c r="A28" s="19"/>
      <c r="B28" s="20"/>
      <c r="C28" s="21"/>
      <c r="D28" s="35" t="s">
        <v>42</v>
      </c>
      <c r="E28" s="23"/>
      <c r="F28" s="24"/>
      <c r="G28" s="24"/>
      <c r="H28" s="24"/>
      <c r="I28" s="24"/>
      <c r="J28" s="24"/>
      <c r="K28" s="47"/>
      <c r="L28" s="24"/>
    </row>
    <row r="29" spans="1:12" ht="15">
      <c r="A29" s="19"/>
      <c r="B29" s="20"/>
      <c r="C29" s="21"/>
      <c r="D29" s="22"/>
      <c r="E29" s="23"/>
      <c r="F29" s="24"/>
      <c r="G29" s="24"/>
      <c r="H29" s="24"/>
      <c r="I29" s="24"/>
      <c r="J29" s="24"/>
      <c r="K29" s="47"/>
      <c r="L29" s="24"/>
    </row>
    <row r="30" spans="1:12" ht="15">
      <c r="A30" s="19"/>
      <c r="B30" s="20"/>
      <c r="C30" s="21"/>
      <c r="D30" s="22"/>
      <c r="E30" s="23"/>
      <c r="F30" s="24"/>
      <c r="G30" s="24"/>
      <c r="H30" s="24"/>
      <c r="I30" s="24"/>
      <c r="J30" s="24"/>
      <c r="K30" s="47"/>
      <c r="L30" s="24"/>
    </row>
    <row r="31" spans="1:12" ht="15">
      <c r="A31" s="26"/>
      <c r="B31" s="27"/>
      <c r="C31" s="28"/>
      <c r="D31" s="29" t="s">
        <v>31</v>
      </c>
      <c r="E31" s="30"/>
      <c r="F31" s="31">
        <f>SUM(F27:F30)</f>
        <v>0</v>
      </c>
      <c r="G31" s="31">
        <f t="shared" ref="G31:J31" si="3">SUM(G27:G30)</f>
        <v>0</v>
      </c>
      <c r="H31" s="31">
        <f t="shared" si="3"/>
        <v>0</v>
      </c>
      <c r="I31" s="31">
        <f t="shared" si="3"/>
        <v>0</v>
      </c>
      <c r="J31" s="31">
        <f t="shared" si="3"/>
        <v>0</v>
      </c>
      <c r="K31" s="48"/>
      <c r="L31" s="31">
        <f>SUM(L24:L30)</f>
        <v>78.45</v>
      </c>
    </row>
    <row r="32" spans="1:12" ht="15">
      <c r="A32" s="32">
        <f>A6</f>
        <v>1</v>
      </c>
      <c r="B32" s="33">
        <f>B6</f>
        <v>1</v>
      </c>
      <c r="C32" s="34" t="s">
        <v>50</v>
      </c>
      <c r="D32" s="25" t="s">
        <v>27</v>
      </c>
      <c r="E32" s="23"/>
      <c r="F32" s="24"/>
      <c r="G32" s="24"/>
      <c r="H32" s="24"/>
      <c r="I32" s="24"/>
      <c r="J32" s="24"/>
      <c r="K32" s="47"/>
      <c r="L32" s="24"/>
    </row>
    <row r="33" spans="1:12" ht="15">
      <c r="A33" s="19"/>
      <c r="B33" s="20"/>
      <c r="C33" s="21"/>
      <c r="D33" s="25" t="s">
        <v>40</v>
      </c>
      <c r="E33" s="23"/>
      <c r="F33" s="24"/>
      <c r="G33" s="24"/>
      <c r="H33" s="24"/>
      <c r="I33" s="24"/>
      <c r="J33" s="24"/>
      <c r="K33" s="47"/>
      <c r="L33" s="24"/>
    </row>
    <row r="34" spans="1:12" ht="15">
      <c r="A34" s="19"/>
      <c r="B34" s="20"/>
      <c r="C34" s="21"/>
      <c r="D34" s="25" t="s">
        <v>42</v>
      </c>
      <c r="E34" s="23"/>
      <c r="F34" s="24"/>
      <c r="G34" s="24"/>
      <c r="H34" s="24"/>
      <c r="I34" s="24"/>
      <c r="J34" s="24"/>
      <c r="K34" s="47"/>
      <c r="L34" s="24"/>
    </row>
    <row r="35" spans="1:12" ht="15">
      <c r="A35" s="19"/>
      <c r="B35" s="20"/>
      <c r="C35" s="21"/>
      <c r="D35" s="25" t="s">
        <v>29</v>
      </c>
      <c r="E35" s="23"/>
      <c r="F35" s="24"/>
      <c r="G35" s="24"/>
      <c r="H35" s="24"/>
      <c r="I35" s="24"/>
      <c r="J35" s="24"/>
      <c r="K35" s="47"/>
      <c r="L35" s="24"/>
    </row>
    <row r="36" spans="1:12" ht="15">
      <c r="A36" s="19"/>
      <c r="B36" s="20"/>
      <c r="C36" s="21"/>
      <c r="D36" s="22"/>
      <c r="E36" s="23"/>
      <c r="F36" s="24"/>
      <c r="G36" s="24"/>
      <c r="H36" s="24"/>
      <c r="I36" s="24"/>
      <c r="J36" s="24"/>
      <c r="K36" s="47"/>
      <c r="L36" s="24"/>
    </row>
    <row r="37" spans="1:12" ht="15">
      <c r="A37" s="19"/>
      <c r="B37" s="20"/>
      <c r="C37" s="21"/>
      <c r="D37" s="22"/>
      <c r="E37" s="23"/>
      <c r="F37" s="24"/>
      <c r="G37" s="24"/>
      <c r="H37" s="24"/>
      <c r="I37" s="24"/>
      <c r="J37" s="24"/>
      <c r="K37" s="47"/>
      <c r="L37" s="24"/>
    </row>
    <row r="38" spans="1:12" ht="15">
      <c r="A38" s="26"/>
      <c r="B38" s="27"/>
      <c r="C38" s="28"/>
      <c r="D38" s="29" t="s">
        <v>31</v>
      </c>
      <c r="E38" s="30"/>
      <c r="F38" s="31">
        <f>SUM(F32:F37)</f>
        <v>0</v>
      </c>
      <c r="G38" s="31">
        <f t="shared" ref="G38:J38" si="4">SUM(G32:G37)</f>
        <v>0</v>
      </c>
      <c r="H38" s="31">
        <f t="shared" si="4"/>
        <v>0</v>
      </c>
      <c r="I38" s="31">
        <f t="shared" si="4"/>
        <v>0</v>
      </c>
      <c r="J38" s="31">
        <f t="shared" si="4"/>
        <v>0</v>
      </c>
      <c r="K38" s="48"/>
      <c r="L38" s="31">
        <f ca="1">SUM(L32:L40)</f>
        <v>0</v>
      </c>
    </row>
    <row r="39" spans="1:12" ht="15">
      <c r="A39" s="32">
        <f>A6</f>
        <v>1</v>
      </c>
      <c r="B39" s="33">
        <f>B6</f>
        <v>1</v>
      </c>
      <c r="C39" s="34" t="s">
        <v>51</v>
      </c>
      <c r="D39" s="35" t="s">
        <v>52</v>
      </c>
      <c r="E39" s="23"/>
      <c r="F39" s="24"/>
      <c r="G39" s="24"/>
      <c r="H39" s="24"/>
      <c r="I39" s="24"/>
      <c r="J39" s="24"/>
      <c r="K39" s="47"/>
      <c r="L39" s="24"/>
    </row>
    <row r="40" spans="1:12" ht="15">
      <c r="A40" s="19"/>
      <c r="B40" s="20"/>
      <c r="C40" s="21"/>
      <c r="D40" s="35" t="s">
        <v>49</v>
      </c>
      <c r="E40" s="23"/>
      <c r="F40" s="24"/>
      <c r="G40" s="24"/>
      <c r="H40" s="24"/>
      <c r="I40" s="24"/>
      <c r="J40" s="24"/>
      <c r="K40" s="47"/>
      <c r="L40" s="24"/>
    </row>
    <row r="41" spans="1:12" ht="15">
      <c r="A41" s="19"/>
      <c r="B41" s="20"/>
      <c r="C41" s="21"/>
      <c r="D41" s="35" t="s">
        <v>42</v>
      </c>
      <c r="E41" s="23"/>
      <c r="F41" s="24"/>
      <c r="G41" s="24"/>
      <c r="H41" s="24"/>
      <c r="I41" s="24"/>
      <c r="J41" s="24"/>
      <c r="K41" s="47"/>
      <c r="L41" s="24"/>
    </row>
    <row r="42" spans="1:12" ht="15">
      <c r="A42" s="19"/>
      <c r="B42" s="20"/>
      <c r="C42" s="21"/>
      <c r="D42" s="35" t="s">
        <v>30</v>
      </c>
      <c r="E42" s="23"/>
      <c r="F42" s="24"/>
      <c r="G42" s="24"/>
      <c r="H42" s="24"/>
      <c r="I42" s="24"/>
      <c r="J42" s="24"/>
      <c r="K42" s="47"/>
      <c r="L42" s="24"/>
    </row>
    <row r="43" spans="1:12" ht="15">
      <c r="A43" s="19"/>
      <c r="B43" s="20"/>
      <c r="C43" s="21"/>
      <c r="D43" s="22"/>
      <c r="E43" s="23"/>
      <c r="F43" s="24"/>
      <c r="G43" s="24"/>
      <c r="H43" s="24"/>
      <c r="I43" s="24"/>
      <c r="J43" s="24"/>
      <c r="K43" s="47"/>
      <c r="L43" s="24"/>
    </row>
    <row r="44" spans="1:12" ht="15">
      <c r="A44" s="19"/>
      <c r="B44" s="20"/>
      <c r="C44" s="21"/>
      <c r="D44" s="22"/>
      <c r="E44" s="23"/>
      <c r="F44" s="24"/>
      <c r="G44" s="24"/>
      <c r="H44" s="24"/>
      <c r="I44" s="24"/>
      <c r="J44" s="24"/>
      <c r="K44" s="47"/>
      <c r="L44" s="24"/>
    </row>
    <row r="45" spans="1:12" ht="15">
      <c r="A45" s="26"/>
      <c r="B45" s="27"/>
      <c r="C45" s="28"/>
      <c r="D45" s="37" t="s">
        <v>31</v>
      </c>
      <c r="E45" s="30"/>
      <c r="F45" s="31">
        <f>SUM(F39:F44)</f>
        <v>0</v>
      </c>
      <c r="G45" s="31">
        <f t="shared" ref="G45:J45" si="5">SUM(G39:G44)</f>
        <v>0</v>
      </c>
      <c r="H45" s="31">
        <f t="shared" si="5"/>
        <v>0</v>
      </c>
      <c r="I45" s="31">
        <f t="shared" si="5"/>
        <v>0</v>
      </c>
      <c r="J45" s="31">
        <f t="shared" si="5"/>
        <v>0</v>
      </c>
      <c r="K45" s="48"/>
      <c r="L45" s="31">
        <f ca="1">SUM(L39:L47)</f>
        <v>0</v>
      </c>
    </row>
    <row r="46" spans="1:12" ht="15">
      <c r="A46" s="38">
        <f>A6</f>
        <v>1</v>
      </c>
      <c r="B46" s="39">
        <f>B6</f>
        <v>1</v>
      </c>
      <c r="C46" s="53" t="s">
        <v>53</v>
      </c>
      <c r="D46" s="54"/>
      <c r="E46" s="40"/>
      <c r="F46" s="41">
        <f>F13+F17+F26+F31+F38+F45</f>
        <v>900</v>
      </c>
      <c r="G46" s="41">
        <f>G13+G17+G26+G31+G38+G45</f>
        <v>33.03</v>
      </c>
      <c r="H46" s="41">
        <f>H13+H17+H26+H31+H38+H45</f>
        <v>32.700000000000003</v>
      </c>
      <c r="I46" s="41">
        <f>I13+I17+I26+I31+I38+I45</f>
        <v>107.08</v>
      </c>
      <c r="J46" s="41">
        <f>J13+J17+J26+J31+J38+J45</f>
        <v>1240.8899999999999</v>
      </c>
      <c r="K46" s="50"/>
      <c r="L46" s="41">
        <f ca="1">L13+L17+L26+L31+L38+L45</f>
        <v>0</v>
      </c>
    </row>
    <row r="47" spans="1:12" ht="15">
      <c r="A47" s="42">
        <v>1</v>
      </c>
      <c r="B47" s="20">
        <v>2</v>
      </c>
      <c r="C47" s="15" t="s">
        <v>26</v>
      </c>
      <c r="D47" s="16" t="s">
        <v>27</v>
      </c>
      <c r="E47" s="17"/>
      <c r="F47" s="18"/>
      <c r="G47" s="18"/>
      <c r="H47" s="18"/>
      <c r="I47" s="18"/>
      <c r="J47" s="18"/>
      <c r="K47" s="46"/>
      <c r="L47" s="18"/>
    </row>
    <row r="48" spans="1:12" ht="15">
      <c r="A48" s="42"/>
      <c r="B48" s="20"/>
      <c r="C48" s="21"/>
      <c r="D48" s="22"/>
      <c r="E48" s="23"/>
      <c r="F48" s="24"/>
      <c r="G48" s="24"/>
      <c r="H48" s="24"/>
      <c r="I48" s="24"/>
      <c r="J48" s="24"/>
      <c r="K48" s="47"/>
      <c r="L48" s="24"/>
    </row>
    <row r="49" spans="1:12" ht="15">
      <c r="A49" s="42"/>
      <c r="B49" s="20"/>
      <c r="C49" s="21"/>
      <c r="D49" s="25" t="s">
        <v>28</v>
      </c>
      <c r="E49" s="23"/>
      <c r="F49" s="24"/>
      <c r="G49" s="24"/>
      <c r="H49" s="24"/>
      <c r="I49" s="24"/>
      <c r="J49" s="24"/>
      <c r="K49" s="47"/>
      <c r="L49" s="24"/>
    </row>
    <row r="50" spans="1:12" ht="15">
      <c r="A50" s="42"/>
      <c r="B50" s="20"/>
      <c r="C50" s="21"/>
      <c r="D50" s="25" t="s">
        <v>29</v>
      </c>
      <c r="E50" s="23"/>
      <c r="F50" s="24"/>
      <c r="G50" s="24"/>
      <c r="H50" s="24"/>
      <c r="I50" s="24"/>
      <c r="J50" s="24"/>
      <c r="K50" s="47"/>
      <c r="L50" s="24"/>
    </row>
    <row r="51" spans="1:12" ht="15">
      <c r="A51" s="42"/>
      <c r="B51" s="20"/>
      <c r="C51" s="21"/>
      <c r="D51" s="25" t="s">
        <v>30</v>
      </c>
      <c r="E51" s="23"/>
      <c r="F51" s="24"/>
      <c r="G51" s="24"/>
      <c r="H51" s="24"/>
      <c r="I51" s="24"/>
      <c r="J51" s="24"/>
      <c r="K51" s="47"/>
      <c r="L51" s="24"/>
    </row>
    <row r="52" spans="1:12" ht="15">
      <c r="A52" s="42"/>
      <c r="B52" s="20"/>
      <c r="C52" s="21"/>
      <c r="D52" s="22"/>
      <c r="E52" s="23"/>
      <c r="F52" s="24"/>
      <c r="G52" s="24"/>
      <c r="H52" s="24"/>
      <c r="I52" s="24"/>
      <c r="J52" s="24"/>
      <c r="K52" s="47"/>
      <c r="L52" s="24"/>
    </row>
    <row r="53" spans="1:12" ht="15">
      <c r="A53" s="42"/>
      <c r="B53" s="20"/>
      <c r="C53" s="21"/>
      <c r="D53" s="22"/>
      <c r="E53" s="23"/>
      <c r="F53" s="24"/>
      <c r="G53" s="24"/>
      <c r="H53" s="24"/>
      <c r="I53" s="24"/>
      <c r="J53" s="24"/>
      <c r="K53" s="47"/>
      <c r="L53" s="24"/>
    </row>
    <row r="54" spans="1:12" ht="15">
      <c r="A54" s="43"/>
      <c r="B54" s="27"/>
      <c r="C54" s="28"/>
      <c r="D54" s="29" t="s">
        <v>31</v>
      </c>
      <c r="E54" s="30"/>
      <c r="F54" s="31">
        <f>SUM(F47:F53)</f>
        <v>0</v>
      </c>
      <c r="G54" s="31">
        <f t="shared" ref="G54" si="6">SUM(G47:G53)</f>
        <v>0</v>
      </c>
      <c r="H54" s="31">
        <f t="shared" ref="H54" si="7">SUM(H47:H53)</f>
        <v>0</v>
      </c>
      <c r="I54" s="31">
        <f t="shared" ref="I54" si="8">SUM(I47:I53)</f>
        <v>0</v>
      </c>
      <c r="J54" s="31">
        <f t="shared" ref="J54" si="9">SUM(J47:J53)</f>
        <v>0</v>
      </c>
      <c r="K54" s="48"/>
      <c r="L54" s="31">
        <f t="shared" ref="L54:L95" si="10">SUM(L47:L53)</f>
        <v>0</v>
      </c>
    </row>
    <row r="55" spans="1:12" ht="15">
      <c r="A55" s="33">
        <f>A47</f>
        <v>1</v>
      </c>
      <c r="B55" s="33">
        <f>B47</f>
        <v>2</v>
      </c>
      <c r="C55" s="34" t="s">
        <v>32</v>
      </c>
      <c r="D55" s="35" t="s">
        <v>30</v>
      </c>
      <c r="E55" s="23"/>
      <c r="F55" s="24"/>
      <c r="G55" s="24"/>
      <c r="H55" s="24"/>
      <c r="I55" s="24"/>
      <c r="J55" s="24"/>
      <c r="K55" s="47"/>
      <c r="L55" s="24"/>
    </row>
    <row r="56" spans="1:12" ht="15">
      <c r="A56" s="42"/>
      <c r="B56" s="20"/>
      <c r="C56" s="21"/>
      <c r="D56" s="22"/>
      <c r="E56" s="23"/>
      <c r="F56" s="24"/>
      <c r="G56" s="24"/>
      <c r="H56" s="24"/>
      <c r="I56" s="24"/>
      <c r="J56" s="24"/>
      <c r="K56" s="47"/>
      <c r="L56" s="24"/>
    </row>
    <row r="57" spans="1:12" ht="15">
      <c r="A57" s="42"/>
      <c r="B57" s="20"/>
      <c r="C57" s="21"/>
      <c r="D57" s="22"/>
      <c r="E57" s="23"/>
      <c r="F57" s="24"/>
      <c r="G57" s="24"/>
      <c r="H57" s="24"/>
      <c r="I57" s="24"/>
      <c r="J57" s="24"/>
      <c r="K57" s="47"/>
      <c r="L57" s="24"/>
    </row>
    <row r="58" spans="1:12" ht="15">
      <c r="A58" s="43"/>
      <c r="B58" s="27"/>
      <c r="C58" s="28"/>
      <c r="D58" s="29" t="s">
        <v>31</v>
      </c>
      <c r="E58" s="30"/>
      <c r="F58" s="31">
        <f>SUM(F55:F57)</f>
        <v>0</v>
      </c>
      <c r="G58" s="31">
        <f t="shared" ref="G58" si="11">SUM(G55:G57)</f>
        <v>0</v>
      </c>
      <c r="H58" s="31">
        <f t="shared" ref="H58" si="12">SUM(H55:H57)</f>
        <v>0</v>
      </c>
      <c r="I58" s="31">
        <f t="shared" ref="I58" si="13">SUM(I55:I57)</f>
        <v>0</v>
      </c>
      <c r="J58" s="31">
        <f t="shared" ref="J58" si="14">SUM(J55:J57)</f>
        <v>0</v>
      </c>
      <c r="K58" s="48"/>
      <c r="L58" s="31">
        <f t="shared" ref="L58" ca="1" si="15">SUM(L55:L63)</f>
        <v>0</v>
      </c>
    </row>
    <row r="59" spans="1:12" ht="15">
      <c r="A59" s="33">
        <f>A47</f>
        <v>1</v>
      </c>
      <c r="B59" s="33">
        <f>B47</f>
        <v>2</v>
      </c>
      <c r="C59" s="34" t="s">
        <v>33</v>
      </c>
      <c r="D59" s="25" t="s">
        <v>34</v>
      </c>
      <c r="E59" s="23" t="s">
        <v>54</v>
      </c>
      <c r="F59" s="24">
        <v>100</v>
      </c>
      <c r="G59" s="24">
        <v>1.67</v>
      </c>
      <c r="H59" s="24">
        <v>4.18</v>
      </c>
      <c r="I59" s="24">
        <v>8.1999999999999993</v>
      </c>
      <c r="J59" s="24">
        <v>77.099999999999994</v>
      </c>
      <c r="K59" s="47">
        <v>34</v>
      </c>
      <c r="L59" s="24">
        <v>6.22</v>
      </c>
    </row>
    <row r="60" spans="1:12" ht="15">
      <c r="A60" s="42"/>
      <c r="B60" s="20"/>
      <c r="C60" s="21"/>
      <c r="D60" s="25" t="s">
        <v>36</v>
      </c>
      <c r="E60" s="23" t="s">
        <v>55</v>
      </c>
      <c r="F60" s="24">
        <v>300</v>
      </c>
      <c r="G60" s="24">
        <v>26.16</v>
      </c>
      <c r="H60" s="24">
        <v>14.7</v>
      </c>
      <c r="I60" s="24">
        <v>41.45</v>
      </c>
      <c r="J60" s="24">
        <v>664</v>
      </c>
      <c r="K60" s="47">
        <v>132</v>
      </c>
      <c r="L60" s="24">
        <v>18.66</v>
      </c>
    </row>
    <row r="61" spans="1:12" ht="15">
      <c r="A61" s="42"/>
      <c r="B61" s="20"/>
      <c r="C61" s="21"/>
      <c r="D61" s="25" t="s">
        <v>38</v>
      </c>
      <c r="E61" s="23" t="s">
        <v>56</v>
      </c>
      <c r="F61" s="24">
        <v>100</v>
      </c>
      <c r="G61" s="24">
        <v>32.020000000000003</v>
      </c>
      <c r="H61" s="24">
        <v>18.899999999999999</v>
      </c>
      <c r="I61" s="24">
        <v>49.7</v>
      </c>
      <c r="J61" s="24">
        <v>444.95</v>
      </c>
      <c r="K61" s="47">
        <v>304</v>
      </c>
      <c r="L61" s="24">
        <v>42.72</v>
      </c>
    </row>
    <row r="62" spans="1:12" ht="15">
      <c r="A62" s="42"/>
      <c r="B62" s="20"/>
      <c r="C62" s="21"/>
      <c r="D62" s="25" t="s">
        <v>40</v>
      </c>
      <c r="E62" s="23"/>
      <c r="F62" s="24">
        <v>150</v>
      </c>
      <c r="G62" s="24"/>
      <c r="H62" s="24"/>
      <c r="I62" s="24"/>
      <c r="J62" s="24"/>
      <c r="K62" s="47"/>
      <c r="L62" s="24"/>
    </row>
    <row r="63" spans="1:12" ht="15">
      <c r="A63" s="42"/>
      <c r="B63" s="20"/>
      <c r="C63" s="21"/>
      <c r="D63" s="25" t="s">
        <v>42</v>
      </c>
      <c r="E63" s="23" t="s">
        <v>57</v>
      </c>
      <c r="F63" s="24">
        <v>200</v>
      </c>
      <c r="G63" s="24">
        <v>0.2</v>
      </c>
      <c r="H63" s="24">
        <v>0</v>
      </c>
      <c r="I63" s="24">
        <v>14</v>
      </c>
      <c r="J63" s="24">
        <v>28</v>
      </c>
      <c r="K63" s="47">
        <v>943</v>
      </c>
      <c r="L63" s="24">
        <v>2.1</v>
      </c>
    </row>
    <row r="64" spans="1:12" ht="15">
      <c r="A64" s="42"/>
      <c r="B64" s="20"/>
      <c r="C64" s="21"/>
      <c r="D64" s="25" t="s">
        <v>46</v>
      </c>
      <c r="E64" s="23" t="s">
        <v>47</v>
      </c>
      <c r="F64" s="24">
        <v>50</v>
      </c>
      <c r="G64" s="24">
        <v>5.2</v>
      </c>
      <c r="H64" s="24">
        <v>0.96</v>
      </c>
      <c r="I64" s="24">
        <v>2.1</v>
      </c>
      <c r="J64" s="24">
        <v>144.80000000000001</v>
      </c>
      <c r="K64" s="47">
        <v>7</v>
      </c>
      <c r="L64" s="24">
        <v>7.5</v>
      </c>
    </row>
    <row r="65" spans="1:12" ht="15">
      <c r="A65" s="42"/>
      <c r="B65" s="20"/>
      <c r="C65" s="21"/>
      <c r="D65" s="22"/>
      <c r="E65" s="23"/>
      <c r="F65" s="24"/>
      <c r="G65" s="24"/>
      <c r="H65" s="24"/>
      <c r="I65" s="24"/>
      <c r="J65" s="24"/>
      <c r="K65" s="47"/>
      <c r="L65" s="24"/>
    </row>
    <row r="66" spans="1:12" ht="15">
      <c r="A66" s="42"/>
      <c r="B66" s="20"/>
      <c r="C66" s="21"/>
      <c r="D66" s="22"/>
      <c r="E66" s="23"/>
      <c r="F66" s="24"/>
      <c r="G66" s="24"/>
      <c r="H66" s="24"/>
      <c r="I66" s="24"/>
      <c r="J66" s="24"/>
      <c r="K66" s="47"/>
      <c r="L66" s="24"/>
    </row>
    <row r="67" spans="1:12" ht="15">
      <c r="A67" s="43"/>
      <c r="B67" s="27"/>
      <c r="C67" s="28"/>
      <c r="D67" s="29" t="s">
        <v>31</v>
      </c>
      <c r="E67" s="30"/>
      <c r="F67" s="31">
        <f>SUM(F59:F66)</f>
        <v>900</v>
      </c>
      <c r="G67" s="31">
        <f>SUM(G59:G66)</f>
        <v>65.25</v>
      </c>
      <c r="H67" s="31">
        <f>SUM(H59:H66)</f>
        <v>38.74</v>
      </c>
      <c r="I67" s="31">
        <f>SUM(I59:I66)</f>
        <v>115.45</v>
      </c>
      <c r="J67" s="31">
        <f>SUM(J59:J66)</f>
        <v>1358.85</v>
      </c>
      <c r="K67" s="48"/>
      <c r="L67" s="31">
        <v>77.2</v>
      </c>
    </row>
    <row r="68" spans="1:12" ht="15">
      <c r="A68" s="33">
        <f>A47</f>
        <v>1</v>
      </c>
      <c r="B68" s="33">
        <f>B47</f>
        <v>2</v>
      </c>
      <c r="C68" s="34" t="s">
        <v>48</v>
      </c>
      <c r="D68" s="35" t="s">
        <v>49</v>
      </c>
      <c r="E68" s="23"/>
      <c r="F68" s="24"/>
      <c r="G68" s="24"/>
      <c r="H68" s="24"/>
      <c r="I68" s="24"/>
      <c r="J68" s="24"/>
      <c r="K68" s="47"/>
      <c r="L68" s="24"/>
    </row>
    <row r="69" spans="1:12" ht="15">
      <c r="A69" s="42"/>
      <c r="B69" s="20"/>
      <c r="C69" s="21"/>
      <c r="D69" s="35" t="s">
        <v>42</v>
      </c>
      <c r="E69" s="23"/>
      <c r="F69" s="24"/>
      <c r="G69" s="24"/>
      <c r="H69" s="24"/>
      <c r="I69" s="24"/>
      <c r="J69" s="24"/>
      <c r="K69" s="47"/>
      <c r="L69" s="24"/>
    </row>
    <row r="70" spans="1:12" ht="15">
      <c r="A70" s="42"/>
      <c r="B70" s="20"/>
      <c r="C70" s="21"/>
      <c r="D70" s="22"/>
      <c r="E70" s="23"/>
      <c r="F70" s="24"/>
      <c r="G70" s="24"/>
      <c r="H70" s="24"/>
      <c r="I70" s="24"/>
      <c r="J70" s="24"/>
      <c r="K70" s="47"/>
      <c r="L70" s="24"/>
    </row>
    <row r="71" spans="1:12" ht="15">
      <c r="A71" s="42"/>
      <c r="B71" s="20"/>
      <c r="C71" s="21"/>
      <c r="D71" s="22"/>
      <c r="E71" s="23"/>
      <c r="F71" s="24"/>
      <c r="G71" s="24"/>
      <c r="H71" s="24"/>
      <c r="I71" s="24"/>
      <c r="J71" s="24"/>
      <c r="K71" s="47"/>
      <c r="L71" s="24"/>
    </row>
    <row r="72" spans="1:12" ht="15">
      <c r="A72" s="43"/>
      <c r="B72" s="27"/>
      <c r="C72" s="28"/>
      <c r="D72" s="29" t="s">
        <v>31</v>
      </c>
      <c r="E72" s="30"/>
      <c r="F72" s="31">
        <f>SUM(F68:F71)</f>
        <v>0</v>
      </c>
      <c r="G72" s="31">
        <f t="shared" ref="G72" si="16">SUM(G68:G71)</f>
        <v>0</v>
      </c>
      <c r="H72" s="31">
        <f t="shared" ref="H72" si="17">SUM(H68:H71)</f>
        <v>0</v>
      </c>
      <c r="I72" s="31">
        <f t="shared" ref="I72" si="18">SUM(I68:I71)</f>
        <v>0</v>
      </c>
      <c r="J72" s="31">
        <f t="shared" ref="J72" si="19">SUM(J68:J71)</f>
        <v>0</v>
      </c>
      <c r="K72" s="48"/>
      <c r="L72" s="31">
        <f t="shared" ref="L72" si="20">SUM(L65:L71)</f>
        <v>77.2</v>
      </c>
    </row>
    <row r="73" spans="1:12" ht="15">
      <c r="A73" s="33">
        <f>A47</f>
        <v>1</v>
      </c>
      <c r="B73" s="33">
        <f>B47</f>
        <v>2</v>
      </c>
      <c r="C73" s="34" t="s">
        <v>50</v>
      </c>
      <c r="D73" s="25" t="s">
        <v>27</v>
      </c>
      <c r="E73" s="23"/>
      <c r="F73" s="24"/>
      <c r="G73" s="24"/>
      <c r="H73" s="24"/>
      <c r="I73" s="24"/>
      <c r="J73" s="24"/>
      <c r="K73" s="47"/>
      <c r="L73" s="24"/>
    </row>
    <row r="74" spans="1:12" ht="15">
      <c r="A74" s="42"/>
      <c r="B74" s="20"/>
      <c r="C74" s="21"/>
      <c r="D74" s="25" t="s">
        <v>40</v>
      </c>
      <c r="E74" s="23"/>
      <c r="F74" s="24"/>
      <c r="G74" s="24"/>
      <c r="H74" s="24"/>
      <c r="I74" s="24"/>
      <c r="J74" s="24"/>
      <c r="K74" s="47"/>
      <c r="L74" s="24"/>
    </row>
    <row r="75" spans="1:12" ht="15">
      <c r="A75" s="42"/>
      <c r="B75" s="20"/>
      <c r="C75" s="21"/>
      <c r="D75" s="25" t="s">
        <v>42</v>
      </c>
      <c r="E75" s="23"/>
      <c r="F75" s="24"/>
      <c r="G75" s="24"/>
      <c r="H75" s="24"/>
      <c r="I75" s="24"/>
      <c r="J75" s="24"/>
      <c r="K75" s="47"/>
      <c r="L75" s="24"/>
    </row>
    <row r="76" spans="1:12" ht="15">
      <c r="A76" s="42"/>
      <c r="B76" s="20"/>
      <c r="C76" s="21"/>
      <c r="D76" s="25" t="s">
        <v>29</v>
      </c>
      <c r="E76" s="23"/>
      <c r="F76" s="24"/>
      <c r="G76" s="24"/>
      <c r="H76" s="24"/>
      <c r="I76" s="24"/>
      <c r="J76" s="24"/>
      <c r="K76" s="47"/>
      <c r="L76" s="24"/>
    </row>
    <row r="77" spans="1:12" ht="15">
      <c r="A77" s="42"/>
      <c r="B77" s="20"/>
      <c r="C77" s="21"/>
      <c r="D77" s="22"/>
      <c r="E77" s="23"/>
      <c r="F77" s="24"/>
      <c r="G77" s="24"/>
      <c r="H77" s="24"/>
      <c r="I77" s="24"/>
      <c r="J77" s="24"/>
      <c r="K77" s="47"/>
      <c r="L77" s="24"/>
    </row>
    <row r="78" spans="1:12" ht="15">
      <c r="A78" s="42"/>
      <c r="B78" s="20"/>
      <c r="C78" s="21"/>
      <c r="D78" s="22"/>
      <c r="E78" s="23"/>
      <c r="F78" s="24"/>
      <c r="G78" s="24"/>
      <c r="H78" s="24"/>
      <c r="I78" s="24"/>
      <c r="J78" s="24"/>
      <c r="K78" s="47"/>
      <c r="L78" s="24"/>
    </row>
    <row r="79" spans="1:12" ht="15">
      <c r="A79" s="43"/>
      <c r="B79" s="27"/>
      <c r="C79" s="28"/>
      <c r="D79" s="29" t="s">
        <v>31</v>
      </c>
      <c r="E79" s="30"/>
      <c r="F79" s="31">
        <f>SUM(F73:F78)</f>
        <v>0</v>
      </c>
      <c r="G79" s="31">
        <f t="shared" ref="G79" si="21">SUM(G73:G78)</f>
        <v>0</v>
      </c>
      <c r="H79" s="31">
        <f t="shared" ref="H79" si="22">SUM(H73:H78)</f>
        <v>0</v>
      </c>
      <c r="I79" s="31">
        <f t="shared" ref="I79" si="23">SUM(I73:I78)</f>
        <v>0</v>
      </c>
      <c r="J79" s="31">
        <f t="shared" ref="J79" si="24">SUM(J73:J78)</f>
        <v>0</v>
      </c>
      <c r="K79" s="48"/>
      <c r="L79" s="31">
        <f t="shared" ref="L79" ca="1" si="25">SUM(L73:L81)</f>
        <v>0</v>
      </c>
    </row>
    <row r="80" spans="1:12" ht="15">
      <c r="A80" s="33">
        <f>A47</f>
        <v>1</v>
      </c>
      <c r="B80" s="33">
        <f>B47</f>
        <v>2</v>
      </c>
      <c r="C80" s="34" t="s">
        <v>51</v>
      </c>
      <c r="D80" s="35" t="s">
        <v>52</v>
      </c>
      <c r="E80" s="23"/>
      <c r="F80" s="24"/>
      <c r="G80" s="24"/>
      <c r="H80" s="24"/>
      <c r="I80" s="24"/>
      <c r="J80" s="24"/>
      <c r="K80" s="47"/>
      <c r="L80" s="24"/>
    </row>
    <row r="81" spans="1:12" ht="15">
      <c r="A81" s="42"/>
      <c r="B81" s="20"/>
      <c r="C81" s="21"/>
      <c r="D81" s="35" t="s">
        <v>49</v>
      </c>
      <c r="E81" s="23"/>
      <c r="F81" s="24"/>
      <c r="G81" s="24"/>
      <c r="H81" s="24"/>
      <c r="I81" s="24"/>
      <c r="J81" s="24"/>
      <c r="K81" s="47"/>
      <c r="L81" s="24"/>
    </row>
    <row r="82" spans="1:12" ht="15">
      <c r="A82" s="42"/>
      <c r="B82" s="20"/>
      <c r="C82" s="21"/>
      <c r="D82" s="35" t="s">
        <v>42</v>
      </c>
      <c r="E82" s="23"/>
      <c r="F82" s="24"/>
      <c r="G82" s="24"/>
      <c r="H82" s="24"/>
      <c r="I82" s="24"/>
      <c r="J82" s="24"/>
      <c r="K82" s="47"/>
      <c r="L82" s="24"/>
    </row>
    <row r="83" spans="1:12" ht="15">
      <c r="A83" s="42"/>
      <c r="B83" s="20"/>
      <c r="C83" s="21"/>
      <c r="D83" s="35" t="s">
        <v>30</v>
      </c>
      <c r="E83" s="23"/>
      <c r="F83" s="24"/>
      <c r="G83" s="24"/>
      <c r="H83" s="24"/>
      <c r="I83" s="24"/>
      <c r="J83" s="24"/>
      <c r="K83" s="47"/>
      <c r="L83" s="24"/>
    </row>
    <row r="84" spans="1:12" ht="15">
      <c r="A84" s="42"/>
      <c r="B84" s="20"/>
      <c r="C84" s="21"/>
      <c r="D84" s="22"/>
      <c r="E84" s="23"/>
      <c r="F84" s="24"/>
      <c r="G84" s="24"/>
      <c r="H84" s="24"/>
      <c r="I84" s="24"/>
      <c r="J84" s="24"/>
      <c r="K84" s="47"/>
      <c r="L84" s="24"/>
    </row>
    <row r="85" spans="1:12" ht="15">
      <c r="A85" s="42"/>
      <c r="B85" s="20"/>
      <c r="C85" s="21"/>
      <c r="D85" s="22"/>
      <c r="E85" s="23"/>
      <c r="F85" s="24"/>
      <c r="G85" s="24"/>
      <c r="H85" s="24"/>
      <c r="I85" s="24"/>
      <c r="J85" s="24"/>
      <c r="K85" s="47"/>
      <c r="L85" s="24"/>
    </row>
    <row r="86" spans="1:12" ht="15">
      <c r="A86" s="43"/>
      <c r="B86" s="27"/>
      <c r="C86" s="28"/>
      <c r="D86" s="37" t="s">
        <v>31</v>
      </c>
      <c r="E86" s="30"/>
      <c r="F86" s="31">
        <f>SUM(F80:F85)</f>
        <v>0</v>
      </c>
      <c r="G86" s="31">
        <f t="shared" ref="G86" si="26">SUM(G80:G85)</f>
        <v>0</v>
      </c>
      <c r="H86" s="31">
        <f t="shared" ref="H86" si="27">SUM(H80:H85)</f>
        <v>0</v>
      </c>
      <c r="I86" s="31">
        <f t="shared" ref="I86" si="28">SUM(I80:I85)</f>
        <v>0</v>
      </c>
      <c r="J86" s="31">
        <f t="shared" ref="J86" si="29">SUM(J80:J85)</f>
        <v>0</v>
      </c>
      <c r="K86" s="48"/>
      <c r="L86" s="31">
        <f t="shared" ref="L86" ca="1" si="30">SUM(L80:L88)</f>
        <v>0</v>
      </c>
    </row>
    <row r="87" spans="1:12" ht="15.75" customHeight="1">
      <c r="A87" s="51">
        <f>A47</f>
        <v>1</v>
      </c>
      <c r="B87" s="51">
        <f>B47</f>
        <v>2</v>
      </c>
      <c r="C87" s="53" t="s">
        <v>53</v>
      </c>
      <c r="D87" s="54"/>
      <c r="E87" s="40"/>
      <c r="F87" s="41">
        <f>F54+F58+F67+F72+F79+F86</f>
        <v>900</v>
      </c>
      <c r="G87" s="41">
        <f>G54+G58+G67+G72+G79+G86</f>
        <v>65.25</v>
      </c>
      <c r="H87" s="41">
        <f>H54+H58+H67+H72+H79+H86</f>
        <v>38.74</v>
      </c>
      <c r="I87" s="41">
        <f>I54+I58+I67+I72+I79+I86</f>
        <v>115.45</v>
      </c>
      <c r="J87" s="41">
        <f>J54+J58+J67+J72+J79+J86</f>
        <v>1358.85</v>
      </c>
      <c r="K87" s="50"/>
      <c r="L87" s="41">
        <f ca="1">L54+L58+L67+L72+L79+L86</f>
        <v>0</v>
      </c>
    </row>
    <row r="88" spans="1:12" ht="15">
      <c r="A88" s="13">
        <v>1</v>
      </c>
      <c r="B88" s="14">
        <v>3</v>
      </c>
      <c r="C88" s="15" t="s">
        <v>26</v>
      </c>
      <c r="D88" s="16" t="s">
        <v>27</v>
      </c>
      <c r="E88" s="17"/>
      <c r="F88" s="18"/>
      <c r="G88" s="18"/>
      <c r="H88" s="18"/>
      <c r="I88" s="18"/>
      <c r="J88" s="18"/>
      <c r="K88" s="46"/>
      <c r="L88" s="18"/>
    </row>
    <row r="89" spans="1:12" ht="15">
      <c r="A89" s="19"/>
      <c r="B89" s="20"/>
      <c r="C89" s="21"/>
      <c r="D89" s="22"/>
      <c r="E89" s="23"/>
      <c r="F89" s="24"/>
      <c r="G89" s="24"/>
      <c r="H89" s="24"/>
      <c r="I89" s="24"/>
      <c r="J89" s="24"/>
      <c r="K89" s="47"/>
      <c r="L89" s="24"/>
    </row>
    <row r="90" spans="1:12" ht="15">
      <c r="A90" s="19"/>
      <c r="B90" s="20"/>
      <c r="C90" s="21"/>
      <c r="D90" s="25" t="s">
        <v>28</v>
      </c>
      <c r="E90" s="23"/>
      <c r="F90" s="24"/>
      <c r="G90" s="24"/>
      <c r="H90" s="24"/>
      <c r="I90" s="24"/>
      <c r="J90" s="24"/>
      <c r="K90" s="47"/>
      <c r="L90" s="24"/>
    </row>
    <row r="91" spans="1:12" ht="15">
      <c r="A91" s="19"/>
      <c r="B91" s="20"/>
      <c r="C91" s="21"/>
      <c r="D91" s="25" t="s">
        <v>29</v>
      </c>
      <c r="E91" s="23"/>
      <c r="F91" s="24"/>
      <c r="G91" s="24"/>
      <c r="H91" s="24"/>
      <c r="I91" s="24"/>
      <c r="J91" s="24"/>
      <c r="K91" s="47"/>
      <c r="L91" s="24"/>
    </row>
    <row r="92" spans="1:12" ht="15">
      <c r="A92" s="19"/>
      <c r="B92" s="20"/>
      <c r="C92" s="21"/>
      <c r="D92" s="25" t="s">
        <v>30</v>
      </c>
      <c r="E92" s="23"/>
      <c r="F92" s="24"/>
      <c r="G92" s="24"/>
      <c r="H92" s="24"/>
      <c r="I92" s="24"/>
      <c r="J92" s="24"/>
      <c r="K92" s="47"/>
      <c r="L92" s="24"/>
    </row>
    <row r="93" spans="1:12" ht="15">
      <c r="A93" s="19"/>
      <c r="B93" s="20"/>
      <c r="C93" s="21"/>
      <c r="D93" s="22"/>
      <c r="E93" s="23"/>
      <c r="F93" s="24"/>
      <c r="G93" s="24"/>
      <c r="H93" s="24"/>
      <c r="I93" s="24"/>
      <c r="J93" s="24"/>
      <c r="K93" s="47"/>
      <c r="L93" s="24"/>
    </row>
    <row r="94" spans="1:12" ht="15">
      <c r="A94" s="19"/>
      <c r="B94" s="20"/>
      <c r="C94" s="21"/>
      <c r="D94" s="22"/>
      <c r="E94" s="23"/>
      <c r="F94" s="24"/>
      <c r="G94" s="24"/>
      <c r="H94" s="24"/>
      <c r="I94" s="24"/>
      <c r="J94" s="24"/>
      <c r="K94" s="47"/>
      <c r="L94" s="24"/>
    </row>
    <row r="95" spans="1:12" ht="15">
      <c r="A95" s="26"/>
      <c r="B95" s="27"/>
      <c r="C95" s="28"/>
      <c r="D95" s="29" t="s">
        <v>31</v>
      </c>
      <c r="E95" s="30"/>
      <c r="F95" s="31">
        <f>SUM(F88:F94)</f>
        <v>0</v>
      </c>
      <c r="G95" s="31">
        <f t="shared" ref="G95" si="31">SUM(G88:G94)</f>
        <v>0</v>
      </c>
      <c r="H95" s="31">
        <f t="shared" ref="H95" si="32">SUM(H88:H94)</f>
        <v>0</v>
      </c>
      <c r="I95" s="31">
        <f t="shared" ref="I95" si="33">SUM(I88:I94)</f>
        <v>0</v>
      </c>
      <c r="J95" s="31">
        <f t="shared" ref="J95" si="34">SUM(J88:J94)</f>
        <v>0</v>
      </c>
      <c r="K95" s="48"/>
      <c r="L95" s="31">
        <f t="shared" si="10"/>
        <v>0</v>
      </c>
    </row>
    <row r="96" spans="1:12" ht="15">
      <c r="A96" s="32">
        <f>A88</f>
        <v>1</v>
      </c>
      <c r="B96" s="33">
        <f>B88</f>
        <v>3</v>
      </c>
      <c r="C96" s="34" t="s">
        <v>32</v>
      </c>
      <c r="D96" s="35" t="s">
        <v>30</v>
      </c>
      <c r="E96" s="23"/>
      <c r="F96" s="24"/>
      <c r="G96" s="24"/>
      <c r="H96" s="24"/>
      <c r="I96" s="24"/>
      <c r="J96" s="24"/>
      <c r="K96" s="47"/>
      <c r="L96" s="24"/>
    </row>
    <row r="97" spans="1:12" ht="15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47"/>
      <c r="L97" s="24"/>
    </row>
    <row r="98" spans="1:12" ht="1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7"/>
      <c r="L98" s="24"/>
    </row>
    <row r="99" spans="1:12" ht="15">
      <c r="A99" s="26"/>
      <c r="B99" s="27"/>
      <c r="C99" s="28"/>
      <c r="D99" s="29" t="s">
        <v>31</v>
      </c>
      <c r="E99" s="30"/>
      <c r="F99" s="31">
        <f>SUM(F96:F98)</f>
        <v>0</v>
      </c>
      <c r="G99" s="31">
        <f t="shared" ref="G99" si="35">SUM(G96:G98)</f>
        <v>0</v>
      </c>
      <c r="H99" s="31">
        <f t="shared" ref="H99" si="36">SUM(H96:H98)</f>
        <v>0</v>
      </c>
      <c r="I99" s="31">
        <f t="shared" ref="I99" si="37">SUM(I96:I98)</f>
        <v>0</v>
      </c>
      <c r="J99" s="31">
        <f t="shared" ref="J99" si="38">SUM(J96:J98)</f>
        <v>0</v>
      </c>
      <c r="K99" s="48"/>
      <c r="L99" s="31">
        <f t="shared" ref="L99" ca="1" si="39">SUM(L96:L104)</f>
        <v>0</v>
      </c>
    </row>
    <row r="100" spans="1:12" ht="15">
      <c r="A100" s="32">
        <f>A88</f>
        <v>1</v>
      </c>
      <c r="B100" s="33">
        <f>B88</f>
        <v>3</v>
      </c>
      <c r="C100" s="34" t="s">
        <v>33</v>
      </c>
      <c r="D100" s="25" t="s">
        <v>34</v>
      </c>
      <c r="E100" s="23" t="s">
        <v>81</v>
      </c>
      <c r="F100" s="36">
        <v>100</v>
      </c>
      <c r="G100" s="36">
        <v>2.6</v>
      </c>
      <c r="H100" s="36">
        <v>5</v>
      </c>
      <c r="I100" s="36">
        <v>3.1</v>
      </c>
      <c r="J100" s="36">
        <v>69</v>
      </c>
      <c r="K100" s="49">
        <v>5</v>
      </c>
      <c r="L100" s="36">
        <v>2.42</v>
      </c>
    </row>
    <row r="101" spans="1:12" ht="15">
      <c r="A101" s="19"/>
      <c r="B101" s="20"/>
      <c r="C101" s="21"/>
      <c r="D101" s="25" t="s">
        <v>36</v>
      </c>
      <c r="E101" s="23" t="s">
        <v>59</v>
      </c>
      <c r="F101" s="36">
        <v>300</v>
      </c>
      <c r="G101" s="36">
        <v>18.25</v>
      </c>
      <c r="H101" s="36">
        <v>4.12</v>
      </c>
      <c r="I101" s="36">
        <v>33.299999999999997</v>
      </c>
      <c r="J101" s="36">
        <v>350.8</v>
      </c>
      <c r="K101" s="49">
        <v>439</v>
      </c>
      <c r="L101" s="36">
        <v>18.78</v>
      </c>
    </row>
    <row r="102" spans="1:12" ht="15">
      <c r="A102" s="19"/>
      <c r="B102" s="20"/>
      <c r="C102" s="21"/>
      <c r="D102" s="25" t="s">
        <v>38</v>
      </c>
      <c r="E102" s="23" t="s">
        <v>80</v>
      </c>
      <c r="F102" s="36">
        <v>100</v>
      </c>
      <c r="G102" s="36">
        <v>16.05</v>
      </c>
      <c r="H102" s="36">
        <v>9.85</v>
      </c>
      <c r="I102" s="36">
        <v>8.35</v>
      </c>
      <c r="J102" s="36">
        <v>194</v>
      </c>
      <c r="K102" s="49">
        <v>486</v>
      </c>
      <c r="L102" s="36">
        <v>30</v>
      </c>
    </row>
    <row r="103" spans="1:12" ht="15">
      <c r="A103" s="19"/>
      <c r="B103" s="20"/>
      <c r="C103" s="21"/>
      <c r="D103" s="25" t="s">
        <v>40</v>
      </c>
      <c r="E103" s="23" t="s">
        <v>61</v>
      </c>
      <c r="F103" s="36">
        <v>200</v>
      </c>
      <c r="G103" s="36">
        <v>4.2</v>
      </c>
      <c r="H103" s="36">
        <v>10.6</v>
      </c>
      <c r="I103" s="36">
        <v>29.4</v>
      </c>
      <c r="J103" s="36">
        <v>150</v>
      </c>
      <c r="K103" s="49">
        <v>694</v>
      </c>
      <c r="L103" s="36">
        <v>16.399999999999999</v>
      </c>
    </row>
    <row r="104" spans="1:12" ht="15">
      <c r="A104" s="19"/>
      <c r="B104" s="20"/>
      <c r="C104" s="21"/>
      <c r="D104" s="25" t="s">
        <v>42</v>
      </c>
      <c r="E104" s="23" t="s">
        <v>57</v>
      </c>
      <c r="F104" s="36">
        <v>200</v>
      </c>
      <c r="G104" s="36">
        <v>0.2</v>
      </c>
      <c r="H104" s="36">
        <v>0</v>
      </c>
      <c r="I104" s="36">
        <v>14</v>
      </c>
      <c r="J104" s="36">
        <v>28</v>
      </c>
      <c r="K104" s="49">
        <v>943</v>
      </c>
      <c r="L104" s="36">
        <v>2.1</v>
      </c>
    </row>
    <row r="105" spans="1:12" ht="15">
      <c r="A105" s="19"/>
      <c r="B105" s="20"/>
      <c r="C105" s="21"/>
      <c r="D105" s="25" t="s">
        <v>46</v>
      </c>
      <c r="E105" s="23" t="s">
        <v>47</v>
      </c>
      <c r="F105" s="36">
        <v>50</v>
      </c>
      <c r="G105" s="36">
        <v>5.2</v>
      </c>
      <c r="H105" s="36">
        <v>0.96</v>
      </c>
      <c r="I105" s="36">
        <v>2.1</v>
      </c>
      <c r="J105" s="36">
        <v>144.80000000000001</v>
      </c>
      <c r="K105" s="49">
        <v>7</v>
      </c>
      <c r="L105" s="36">
        <v>7.5</v>
      </c>
    </row>
    <row r="106" spans="1:12" ht="15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47"/>
      <c r="L106" s="24"/>
    </row>
    <row r="107" spans="1:12" ht="15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47"/>
      <c r="L107" s="24"/>
    </row>
    <row r="108" spans="1:12" ht="15">
      <c r="A108" s="26"/>
      <c r="B108" s="27"/>
      <c r="C108" s="28"/>
      <c r="D108" s="29" t="s">
        <v>31</v>
      </c>
      <c r="E108" s="30"/>
      <c r="F108" s="31">
        <f>SUM(F100:F107)</f>
        <v>950</v>
      </c>
      <c r="G108" s="31">
        <f>SUM(G100:G107)</f>
        <v>46.500000000000014</v>
      </c>
      <c r="H108" s="31">
        <f>SUM(H100:H107)</f>
        <v>30.53</v>
      </c>
      <c r="I108" s="31">
        <f>SUM(I100:I107)</f>
        <v>90.25</v>
      </c>
      <c r="J108" s="31">
        <f>SUM(J100:J107)</f>
        <v>936.59999999999991</v>
      </c>
      <c r="K108" s="48"/>
      <c r="L108" s="31">
        <v>77.2</v>
      </c>
    </row>
    <row r="109" spans="1:12" ht="15">
      <c r="A109" s="32">
        <f>A88</f>
        <v>1</v>
      </c>
      <c r="B109" s="33">
        <f>B88</f>
        <v>3</v>
      </c>
      <c r="C109" s="34" t="s">
        <v>48</v>
      </c>
      <c r="D109" s="35" t="s">
        <v>49</v>
      </c>
      <c r="E109" s="23"/>
      <c r="F109" s="24"/>
      <c r="G109" s="24"/>
      <c r="H109" s="24"/>
      <c r="I109" s="24"/>
      <c r="J109" s="24"/>
      <c r="K109" s="47"/>
      <c r="L109" s="24"/>
    </row>
    <row r="110" spans="1:12" ht="15">
      <c r="A110" s="19"/>
      <c r="B110" s="20"/>
      <c r="C110" s="21"/>
      <c r="D110" s="35" t="s">
        <v>42</v>
      </c>
      <c r="E110" s="23"/>
      <c r="F110" s="24"/>
      <c r="G110" s="24"/>
      <c r="H110" s="24"/>
      <c r="I110" s="24"/>
      <c r="J110" s="24"/>
      <c r="K110" s="47"/>
      <c r="L110" s="24"/>
    </row>
    <row r="111" spans="1:12" ht="15">
      <c r="A111" s="19"/>
      <c r="B111" s="20"/>
      <c r="C111" s="21"/>
      <c r="D111" s="22"/>
      <c r="E111" s="23"/>
      <c r="F111" s="24"/>
      <c r="G111" s="24"/>
      <c r="H111" s="24"/>
      <c r="I111" s="24"/>
      <c r="J111" s="24"/>
      <c r="K111" s="47"/>
      <c r="L111" s="24"/>
    </row>
    <row r="112" spans="1:12" ht="15">
      <c r="A112" s="19"/>
      <c r="B112" s="20"/>
      <c r="C112" s="21"/>
      <c r="D112" s="22"/>
      <c r="E112" s="23"/>
      <c r="F112" s="24"/>
      <c r="G112" s="24"/>
      <c r="H112" s="24"/>
      <c r="I112" s="24"/>
      <c r="J112" s="24"/>
      <c r="K112" s="47"/>
      <c r="L112" s="24"/>
    </row>
    <row r="113" spans="1:12" ht="15">
      <c r="A113" s="26"/>
      <c r="B113" s="27"/>
      <c r="C113" s="28"/>
      <c r="D113" s="29" t="s">
        <v>31</v>
      </c>
      <c r="E113" s="30"/>
      <c r="F113" s="31">
        <f>SUM(F109:F112)</f>
        <v>0</v>
      </c>
      <c r="G113" s="31">
        <f t="shared" ref="G113" si="40">SUM(G109:G112)</f>
        <v>0</v>
      </c>
      <c r="H113" s="31">
        <f t="shared" ref="H113" si="41">SUM(H109:H112)</f>
        <v>0</v>
      </c>
      <c r="I113" s="31">
        <f t="shared" ref="I113" si="42">SUM(I109:I112)</f>
        <v>0</v>
      </c>
      <c r="J113" s="31">
        <f t="shared" ref="J113" si="43">SUM(J109:J112)</f>
        <v>0</v>
      </c>
      <c r="K113" s="48"/>
      <c r="L113" s="31">
        <f t="shared" ref="L113" si="44">SUM(L106:L112)</f>
        <v>77.2</v>
      </c>
    </row>
    <row r="114" spans="1:12" ht="15">
      <c r="A114" s="32">
        <f>A88</f>
        <v>1</v>
      </c>
      <c r="B114" s="33">
        <f>B88</f>
        <v>3</v>
      </c>
      <c r="C114" s="34" t="s">
        <v>50</v>
      </c>
      <c r="D114" s="25" t="s">
        <v>27</v>
      </c>
      <c r="E114" s="23"/>
      <c r="F114" s="24"/>
      <c r="G114" s="24"/>
      <c r="H114" s="24"/>
      <c r="I114" s="24"/>
      <c r="J114" s="24"/>
      <c r="K114" s="47"/>
      <c r="L114" s="24"/>
    </row>
    <row r="115" spans="1:12" ht="15">
      <c r="A115" s="19"/>
      <c r="B115" s="20"/>
      <c r="C115" s="21"/>
      <c r="D115" s="25" t="s">
        <v>40</v>
      </c>
      <c r="E115" s="23"/>
      <c r="F115" s="24"/>
      <c r="G115" s="24"/>
      <c r="H115" s="24"/>
      <c r="I115" s="24"/>
      <c r="J115" s="24"/>
      <c r="K115" s="47"/>
      <c r="L115" s="24"/>
    </row>
    <row r="116" spans="1:12" ht="15">
      <c r="A116" s="19"/>
      <c r="B116" s="20"/>
      <c r="C116" s="21"/>
      <c r="D116" s="25" t="s">
        <v>42</v>
      </c>
      <c r="E116" s="23"/>
      <c r="F116" s="24"/>
      <c r="G116" s="24"/>
      <c r="H116" s="24"/>
      <c r="I116" s="24"/>
      <c r="J116" s="24"/>
      <c r="K116" s="47"/>
      <c r="L116" s="24"/>
    </row>
    <row r="117" spans="1:12" ht="15">
      <c r="A117" s="19"/>
      <c r="B117" s="20"/>
      <c r="C117" s="21"/>
      <c r="D117" s="25" t="s">
        <v>29</v>
      </c>
      <c r="E117" s="23"/>
      <c r="F117" s="24"/>
      <c r="G117" s="24"/>
      <c r="H117" s="24"/>
      <c r="I117" s="24"/>
      <c r="J117" s="24"/>
      <c r="K117" s="47"/>
      <c r="L117" s="24"/>
    </row>
    <row r="118" spans="1:12" ht="15">
      <c r="A118" s="19"/>
      <c r="B118" s="20"/>
      <c r="C118" s="21"/>
      <c r="D118" s="22"/>
      <c r="E118" s="23"/>
      <c r="F118" s="24"/>
      <c r="G118" s="24"/>
      <c r="H118" s="24"/>
      <c r="I118" s="24"/>
      <c r="J118" s="24"/>
      <c r="K118" s="47"/>
      <c r="L118" s="24"/>
    </row>
    <row r="119" spans="1:12" ht="15">
      <c r="A119" s="19"/>
      <c r="B119" s="20"/>
      <c r="C119" s="21"/>
      <c r="D119" s="22"/>
      <c r="E119" s="23"/>
      <c r="F119" s="24"/>
      <c r="G119" s="24"/>
      <c r="H119" s="24"/>
      <c r="I119" s="24"/>
      <c r="J119" s="24"/>
      <c r="K119" s="47"/>
      <c r="L119" s="24"/>
    </row>
    <row r="120" spans="1:12" ht="15">
      <c r="A120" s="26"/>
      <c r="B120" s="27"/>
      <c r="C120" s="28"/>
      <c r="D120" s="29" t="s">
        <v>31</v>
      </c>
      <c r="E120" s="30"/>
      <c r="F120" s="31">
        <f>SUM(F114:F119)</f>
        <v>0</v>
      </c>
      <c r="G120" s="31">
        <f t="shared" ref="G120" si="45">SUM(G114:G119)</f>
        <v>0</v>
      </c>
      <c r="H120" s="31">
        <f t="shared" ref="H120" si="46">SUM(H114:H119)</f>
        <v>0</v>
      </c>
      <c r="I120" s="31">
        <f t="shared" ref="I120" si="47">SUM(I114:I119)</f>
        <v>0</v>
      </c>
      <c r="J120" s="31">
        <f t="shared" ref="J120" si="48">SUM(J114:J119)</f>
        <v>0</v>
      </c>
      <c r="K120" s="48"/>
      <c r="L120" s="31">
        <f t="shared" ref="L120" ca="1" si="49">SUM(L114:L122)</f>
        <v>0</v>
      </c>
    </row>
    <row r="121" spans="1:12" ht="15">
      <c r="A121" s="32">
        <f>A88</f>
        <v>1</v>
      </c>
      <c r="B121" s="33">
        <f>B88</f>
        <v>3</v>
      </c>
      <c r="C121" s="34" t="s">
        <v>51</v>
      </c>
      <c r="D121" s="35" t="s">
        <v>52</v>
      </c>
      <c r="E121" s="23"/>
      <c r="F121" s="24"/>
      <c r="G121" s="24"/>
      <c r="H121" s="24"/>
      <c r="I121" s="24"/>
      <c r="J121" s="24"/>
      <c r="K121" s="47"/>
      <c r="L121" s="24"/>
    </row>
    <row r="122" spans="1:12" ht="15">
      <c r="A122" s="19"/>
      <c r="B122" s="20"/>
      <c r="C122" s="21"/>
      <c r="D122" s="35" t="s">
        <v>49</v>
      </c>
      <c r="E122" s="23"/>
      <c r="F122" s="24"/>
      <c r="G122" s="24"/>
      <c r="H122" s="24"/>
      <c r="I122" s="24"/>
      <c r="J122" s="24"/>
      <c r="K122" s="47"/>
      <c r="L122" s="24"/>
    </row>
    <row r="123" spans="1:12" ht="15">
      <c r="A123" s="19"/>
      <c r="B123" s="20"/>
      <c r="C123" s="21"/>
      <c r="D123" s="35" t="s">
        <v>42</v>
      </c>
      <c r="E123" s="23"/>
      <c r="F123" s="24"/>
      <c r="G123" s="24"/>
      <c r="H123" s="24"/>
      <c r="I123" s="24"/>
      <c r="J123" s="24"/>
      <c r="K123" s="47"/>
      <c r="L123" s="24"/>
    </row>
    <row r="124" spans="1:12" ht="15">
      <c r="A124" s="19"/>
      <c r="B124" s="20"/>
      <c r="C124" s="21"/>
      <c r="D124" s="35" t="s">
        <v>30</v>
      </c>
      <c r="E124" s="23"/>
      <c r="F124" s="24"/>
      <c r="G124" s="24"/>
      <c r="H124" s="24"/>
      <c r="I124" s="24"/>
      <c r="J124" s="24"/>
      <c r="K124" s="47"/>
      <c r="L124" s="24"/>
    </row>
    <row r="125" spans="1:12" ht="15">
      <c r="A125" s="19"/>
      <c r="B125" s="20"/>
      <c r="C125" s="21"/>
      <c r="D125" s="22"/>
      <c r="E125" s="23"/>
      <c r="F125" s="24"/>
      <c r="G125" s="24"/>
      <c r="H125" s="24"/>
      <c r="I125" s="24"/>
      <c r="J125" s="24"/>
      <c r="K125" s="47"/>
      <c r="L125" s="24"/>
    </row>
    <row r="126" spans="1:12" ht="15">
      <c r="A126" s="19"/>
      <c r="B126" s="20"/>
      <c r="C126" s="21"/>
      <c r="D126" s="22"/>
      <c r="E126" s="23"/>
      <c r="F126" s="24"/>
      <c r="G126" s="24"/>
      <c r="H126" s="24"/>
      <c r="I126" s="24"/>
      <c r="J126" s="24"/>
      <c r="K126" s="47"/>
      <c r="L126" s="24"/>
    </row>
    <row r="127" spans="1:12" ht="15">
      <c r="A127" s="26"/>
      <c r="B127" s="27"/>
      <c r="C127" s="28"/>
      <c r="D127" s="37" t="s">
        <v>31</v>
      </c>
      <c r="E127" s="30"/>
      <c r="F127" s="31">
        <f>SUM(F121:F126)</f>
        <v>0</v>
      </c>
      <c r="G127" s="31">
        <f t="shared" ref="G127" si="50">SUM(G121:G126)</f>
        <v>0</v>
      </c>
      <c r="H127" s="31">
        <f t="shared" ref="H127" si="51">SUM(H121:H126)</f>
        <v>0</v>
      </c>
      <c r="I127" s="31">
        <f t="shared" ref="I127" si="52">SUM(I121:I126)</f>
        <v>0</v>
      </c>
      <c r="J127" s="31">
        <f t="shared" ref="J127" si="53">SUM(J121:J126)</f>
        <v>0</v>
      </c>
      <c r="K127" s="48"/>
      <c r="L127" s="31">
        <f t="shared" ref="L127" ca="1" si="54">SUM(L121:L129)</f>
        <v>0</v>
      </c>
    </row>
    <row r="128" spans="1:12" ht="15.75" customHeight="1">
      <c r="A128" s="38">
        <f>A88</f>
        <v>1</v>
      </c>
      <c r="B128" s="39">
        <f>B88</f>
        <v>3</v>
      </c>
      <c r="C128" s="53" t="s">
        <v>53</v>
      </c>
      <c r="D128" s="54"/>
      <c r="E128" s="40"/>
      <c r="F128" s="41">
        <f>F95+F99+F108+F113+F120+F127</f>
        <v>950</v>
      </c>
      <c r="G128" s="41">
        <f>G95+G99+G108+G113+G120+G127</f>
        <v>46.500000000000014</v>
      </c>
      <c r="H128" s="41">
        <f>H95+H99+H108+H113+H120+H127</f>
        <v>30.53</v>
      </c>
      <c r="I128" s="41">
        <f>I95+I99+I108+I113+I120+I127</f>
        <v>90.25</v>
      </c>
      <c r="J128" s="41">
        <f>J95+J99+J108+J113+J120+J127</f>
        <v>936.59999999999991</v>
      </c>
      <c r="K128" s="50"/>
      <c r="L128" s="41">
        <f ca="1">L95+L99+L108+L113+L120+L127</f>
        <v>0</v>
      </c>
    </row>
    <row r="129" spans="1:12" ht="15">
      <c r="A129" s="13">
        <v>1</v>
      </c>
      <c r="B129" s="14">
        <v>4</v>
      </c>
      <c r="C129" s="15" t="s">
        <v>26</v>
      </c>
      <c r="D129" s="16" t="s">
        <v>27</v>
      </c>
      <c r="E129" s="17"/>
      <c r="F129" s="18"/>
      <c r="G129" s="18"/>
      <c r="H129" s="18"/>
      <c r="I129" s="18"/>
      <c r="J129" s="18"/>
      <c r="K129" s="46"/>
      <c r="L129" s="18"/>
    </row>
    <row r="130" spans="1:12" ht="15">
      <c r="A130" s="19"/>
      <c r="B130" s="20"/>
      <c r="C130" s="21"/>
      <c r="D130" s="22"/>
      <c r="E130" s="23"/>
      <c r="F130" s="24"/>
      <c r="G130" s="24"/>
      <c r="H130" s="24"/>
      <c r="I130" s="24"/>
      <c r="J130" s="24"/>
      <c r="K130" s="47"/>
      <c r="L130" s="24"/>
    </row>
    <row r="131" spans="1:12" ht="15">
      <c r="A131" s="19"/>
      <c r="B131" s="20"/>
      <c r="C131" s="21"/>
      <c r="D131" s="25" t="s">
        <v>28</v>
      </c>
      <c r="E131" s="23"/>
      <c r="F131" s="24"/>
      <c r="G131" s="24"/>
      <c r="H131" s="24"/>
      <c r="I131" s="24"/>
      <c r="J131" s="24"/>
      <c r="K131" s="47"/>
      <c r="L131" s="24"/>
    </row>
    <row r="132" spans="1:12" ht="15">
      <c r="A132" s="19"/>
      <c r="B132" s="20"/>
      <c r="C132" s="21"/>
      <c r="D132" s="25" t="s">
        <v>29</v>
      </c>
      <c r="E132" s="23"/>
      <c r="F132" s="24"/>
      <c r="G132" s="24"/>
      <c r="H132" s="24"/>
      <c r="I132" s="24"/>
      <c r="J132" s="24"/>
      <c r="K132" s="47"/>
      <c r="L132" s="24"/>
    </row>
    <row r="133" spans="1:12" ht="15">
      <c r="A133" s="19"/>
      <c r="B133" s="20"/>
      <c r="C133" s="21"/>
      <c r="D133" s="25" t="s">
        <v>30</v>
      </c>
      <c r="E133" s="23"/>
      <c r="F133" s="24"/>
      <c r="G133" s="24"/>
      <c r="H133" s="24"/>
      <c r="I133" s="24"/>
      <c r="J133" s="24"/>
      <c r="K133" s="47"/>
      <c r="L133" s="24"/>
    </row>
    <row r="134" spans="1:12" ht="15">
      <c r="A134" s="19"/>
      <c r="B134" s="20"/>
      <c r="C134" s="21"/>
      <c r="D134" s="22"/>
      <c r="E134" s="23"/>
      <c r="F134" s="24"/>
      <c r="G134" s="24"/>
      <c r="H134" s="24"/>
      <c r="I134" s="24"/>
      <c r="J134" s="24"/>
      <c r="K134" s="47"/>
      <c r="L134" s="24"/>
    </row>
    <row r="135" spans="1:12" ht="15">
      <c r="A135" s="19"/>
      <c r="B135" s="20"/>
      <c r="C135" s="21"/>
      <c r="D135" s="22"/>
      <c r="E135" s="23"/>
      <c r="F135" s="24"/>
      <c r="G135" s="24"/>
      <c r="H135" s="24"/>
      <c r="I135" s="24"/>
      <c r="J135" s="24"/>
      <c r="K135" s="47"/>
      <c r="L135" s="24"/>
    </row>
    <row r="136" spans="1:12" ht="15">
      <c r="A136" s="26"/>
      <c r="B136" s="27"/>
      <c r="C136" s="28"/>
      <c r="D136" s="29" t="s">
        <v>31</v>
      </c>
      <c r="E136" s="30"/>
      <c r="F136" s="31">
        <f>SUM(F129:F135)</f>
        <v>0</v>
      </c>
      <c r="G136" s="31">
        <f t="shared" ref="G136" si="55">SUM(G129:G135)</f>
        <v>0</v>
      </c>
      <c r="H136" s="31">
        <f t="shared" ref="H136" si="56">SUM(H129:H135)</f>
        <v>0</v>
      </c>
      <c r="I136" s="31">
        <f t="shared" ref="I136" si="57">SUM(I129:I135)</f>
        <v>0</v>
      </c>
      <c r="J136" s="31">
        <f t="shared" ref="J136" si="58">SUM(J129:J135)</f>
        <v>0</v>
      </c>
      <c r="K136" s="48"/>
      <c r="L136" s="31">
        <f t="shared" ref="L136:L177" si="59">SUM(L129:L135)</f>
        <v>0</v>
      </c>
    </row>
    <row r="137" spans="1:12" ht="15">
      <c r="A137" s="32">
        <f>A129</f>
        <v>1</v>
      </c>
      <c r="B137" s="33">
        <f>B129</f>
        <v>4</v>
      </c>
      <c r="C137" s="34" t="s">
        <v>32</v>
      </c>
      <c r="D137" s="35" t="s">
        <v>30</v>
      </c>
      <c r="E137" s="23"/>
      <c r="F137" s="24"/>
      <c r="G137" s="24"/>
      <c r="H137" s="24"/>
      <c r="I137" s="24"/>
      <c r="J137" s="24"/>
      <c r="K137" s="47"/>
      <c r="L137" s="24"/>
    </row>
    <row r="138" spans="1:12" ht="15">
      <c r="A138" s="19"/>
      <c r="B138" s="20"/>
      <c r="C138" s="21"/>
      <c r="D138" s="22"/>
      <c r="E138" s="23"/>
      <c r="F138" s="24"/>
      <c r="G138" s="24"/>
      <c r="H138" s="24"/>
      <c r="I138" s="24"/>
      <c r="J138" s="24"/>
      <c r="K138" s="47"/>
      <c r="L138" s="24"/>
    </row>
    <row r="139" spans="1:12" ht="15">
      <c r="A139" s="19"/>
      <c r="B139" s="20"/>
      <c r="C139" s="21"/>
      <c r="D139" s="22"/>
      <c r="E139" s="23"/>
      <c r="F139" s="24"/>
      <c r="G139" s="24"/>
      <c r="H139" s="24"/>
      <c r="I139" s="24"/>
      <c r="J139" s="24"/>
      <c r="K139" s="47"/>
      <c r="L139" s="24"/>
    </row>
    <row r="140" spans="1:12" ht="15">
      <c r="A140" s="26"/>
      <c r="B140" s="27"/>
      <c r="C140" s="28"/>
      <c r="D140" s="29" t="s">
        <v>31</v>
      </c>
      <c r="E140" s="30"/>
      <c r="F140" s="31">
        <f>SUM(F137:F139)</f>
        <v>0</v>
      </c>
      <c r="G140" s="31">
        <f t="shared" ref="G140" si="60">SUM(G137:G139)</f>
        <v>0</v>
      </c>
      <c r="H140" s="31">
        <f t="shared" ref="H140" si="61">SUM(H137:H139)</f>
        <v>0</v>
      </c>
      <c r="I140" s="31">
        <f t="shared" ref="I140" si="62">SUM(I137:I139)</f>
        <v>0</v>
      </c>
      <c r="J140" s="31">
        <f t="shared" ref="J140" si="63">SUM(J137:J139)</f>
        <v>0</v>
      </c>
      <c r="K140" s="48"/>
      <c r="L140" s="31">
        <f t="shared" ref="L140" ca="1" si="64">SUM(L137:L145)</f>
        <v>0</v>
      </c>
    </row>
    <row r="141" spans="1:12" ht="15">
      <c r="A141" s="32">
        <f>A129</f>
        <v>1</v>
      </c>
      <c r="B141" s="33">
        <f>B129</f>
        <v>4</v>
      </c>
      <c r="C141" s="34" t="s">
        <v>33</v>
      </c>
      <c r="D141" s="25" t="s">
        <v>34</v>
      </c>
      <c r="E141" s="23" t="s">
        <v>73</v>
      </c>
      <c r="F141" s="36">
        <v>100</v>
      </c>
      <c r="G141" s="36">
        <v>0.77</v>
      </c>
      <c r="H141" s="36">
        <v>6.08</v>
      </c>
      <c r="I141" s="36">
        <v>2.38</v>
      </c>
      <c r="J141" s="36">
        <v>67.3</v>
      </c>
      <c r="K141" s="49">
        <v>13</v>
      </c>
      <c r="L141" s="36">
        <v>10.98</v>
      </c>
    </row>
    <row r="142" spans="1:12" ht="15">
      <c r="A142" s="19"/>
      <c r="B142" s="20"/>
      <c r="C142" s="21"/>
      <c r="D142" s="25" t="s">
        <v>36</v>
      </c>
      <c r="E142" s="23" t="s">
        <v>62</v>
      </c>
      <c r="F142" s="36">
        <v>250</v>
      </c>
      <c r="G142" s="36">
        <v>183.4</v>
      </c>
      <c r="H142" s="36">
        <v>10.17</v>
      </c>
      <c r="I142" s="36">
        <v>9.42</v>
      </c>
      <c r="J142" s="36">
        <v>220.16</v>
      </c>
      <c r="K142" s="49">
        <v>108</v>
      </c>
      <c r="L142" s="36">
        <v>14.55</v>
      </c>
    </row>
    <row r="143" spans="1:12" ht="15">
      <c r="A143" s="19"/>
      <c r="B143" s="20"/>
      <c r="C143" s="21"/>
      <c r="D143" s="25" t="s">
        <v>38</v>
      </c>
      <c r="E143" s="23" t="s">
        <v>63</v>
      </c>
      <c r="F143" s="36">
        <v>100</v>
      </c>
      <c r="G143" s="36">
        <v>10.42</v>
      </c>
      <c r="H143" s="36">
        <v>15.23</v>
      </c>
      <c r="I143" s="36">
        <v>12.08</v>
      </c>
      <c r="J143" s="36">
        <v>201.6</v>
      </c>
      <c r="K143" s="49">
        <v>462</v>
      </c>
      <c r="L143" s="36">
        <v>30.41</v>
      </c>
    </row>
    <row r="144" spans="1:12" ht="15">
      <c r="A144" s="19"/>
      <c r="B144" s="20"/>
      <c r="C144" s="21"/>
      <c r="D144" s="25" t="s">
        <v>40</v>
      </c>
      <c r="E144" s="23" t="s">
        <v>64</v>
      </c>
      <c r="F144" s="36">
        <v>150</v>
      </c>
      <c r="G144" s="36">
        <v>7.46</v>
      </c>
      <c r="H144" s="36">
        <v>5.61</v>
      </c>
      <c r="I144" s="36">
        <v>35.840000000000003</v>
      </c>
      <c r="J144" s="36">
        <v>230.45</v>
      </c>
      <c r="K144" s="49">
        <v>679</v>
      </c>
      <c r="L144" s="36">
        <v>7.96</v>
      </c>
    </row>
    <row r="145" spans="1:12" ht="15">
      <c r="A145" s="19"/>
      <c r="B145" s="20"/>
      <c r="C145" s="21"/>
      <c r="D145" s="25" t="s">
        <v>42</v>
      </c>
      <c r="E145" s="23" t="s">
        <v>43</v>
      </c>
      <c r="F145" s="36">
        <v>200</v>
      </c>
      <c r="G145" s="36">
        <v>0.04</v>
      </c>
      <c r="H145" s="36">
        <v>0</v>
      </c>
      <c r="I145" s="36">
        <v>24.76</v>
      </c>
      <c r="J145" s="36">
        <v>94.2</v>
      </c>
      <c r="K145" s="49">
        <v>868</v>
      </c>
      <c r="L145" s="36">
        <v>5.8</v>
      </c>
    </row>
    <row r="146" spans="1:12" ht="15">
      <c r="A146" s="19"/>
      <c r="B146" s="20"/>
      <c r="C146" s="21"/>
      <c r="D146" s="25" t="s">
        <v>46</v>
      </c>
      <c r="E146" s="23" t="s">
        <v>47</v>
      </c>
      <c r="F146" s="36">
        <v>50</v>
      </c>
      <c r="G146" s="36">
        <v>5.2</v>
      </c>
      <c r="H146" s="36">
        <v>0.96</v>
      </c>
      <c r="I146" s="36">
        <v>2.1</v>
      </c>
      <c r="J146" s="36">
        <v>144.80000000000001</v>
      </c>
      <c r="K146" s="49">
        <v>7</v>
      </c>
      <c r="L146" s="36">
        <v>7.5</v>
      </c>
    </row>
    <row r="147" spans="1:12" ht="15">
      <c r="A147" s="19"/>
      <c r="B147" s="20"/>
      <c r="C147" s="21"/>
      <c r="D147" s="22"/>
      <c r="E147" s="23"/>
      <c r="F147" s="24"/>
      <c r="G147" s="24"/>
      <c r="H147" s="24"/>
      <c r="I147" s="24"/>
      <c r="J147" s="24"/>
      <c r="K147" s="47"/>
      <c r="L147" s="24"/>
    </row>
    <row r="148" spans="1:12" ht="15">
      <c r="A148" s="19"/>
      <c r="B148" s="20"/>
      <c r="C148" s="21"/>
      <c r="D148" s="22"/>
      <c r="E148" s="23"/>
      <c r="F148" s="24"/>
      <c r="G148" s="24"/>
      <c r="H148" s="24"/>
      <c r="I148" s="24"/>
      <c r="J148" s="24"/>
      <c r="K148" s="47"/>
      <c r="L148" s="24"/>
    </row>
    <row r="149" spans="1:12" ht="15">
      <c r="A149" s="26"/>
      <c r="B149" s="27"/>
      <c r="C149" s="28"/>
      <c r="D149" s="29" t="s">
        <v>31</v>
      </c>
      <c r="E149" s="30"/>
      <c r="F149" s="31">
        <f>SUM(F141:F148)</f>
        <v>850</v>
      </c>
      <c r="G149" s="31">
        <f>SUM(G141:G148)</f>
        <v>207.29</v>
      </c>
      <c r="H149" s="31">
        <f>SUM(H141:H148)</f>
        <v>38.050000000000004</v>
      </c>
      <c r="I149" s="31">
        <f>SUM(I141:I148)</f>
        <v>86.58</v>
      </c>
      <c r="J149" s="31">
        <f>SUM(J141:J148)</f>
        <v>958.51</v>
      </c>
      <c r="K149" s="48"/>
      <c r="L149" s="31">
        <v>77.2</v>
      </c>
    </row>
    <row r="150" spans="1:12" ht="15">
      <c r="A150" s="32">
        <f>A129</f>
        <v>1</v>
      </c>
      <c r="B150" s="33">
        <f>B129</f>
        <v>4</v>
      </c>
      <c r="C150" s="34" t="s">
        <v>48</v>
      </c>
      <c r="D150" s="35" t="s">
        <v>49</v>
      </c>
      <c r="E150" s="23"/>
      <c r="F150" s="24"/>
      <c r="G150" s="24"/>
      <c r="H150" s="24"/>
      <c r="I150" s="24"/>
      <c r="J150" s="24"/>
      <c r="K150" s="47"/>
      <c r="L150" s="24"/>
    </row>
    <row r="151" spans="1:12" ht="15">
      <c r="A151" s="19"/>
      <c r="B151" s="20"/>
      <c r="C151" s="21"/>
      <c r="D151" s="35" t="s">
        <v>42</v>
      </c>
      <c r="E151" s="23"/>
      <c r="F151" s="24"/>
      <c r="G151" s="24"/>
      <c r="H151" s="24"/>
      <c r="I151" s="24"/>
      <c r="J151" s="24"/>
      <c r="K151" s="47"/>
      <c r="L151" s="24"/>
    </row>
    <row r="152" spans="1:12" ht="15">
      <c r="A152" s="19"/>
      <c r="B152" s="20"/>
      <c r="C152" s="21"/>
      <c r="D152" s="22"/>
      <c r="E152" s="23"/>
      <c r="F152" s="24"/>
      <c r="G152" s="24"/>
      <c r="H152" s="24"/>
      <c r="I152" s="24"/>
      <c r="J152" s="24"/>
      <c r="K152" s="47"/>
      <c r="L152" s="24"/>
    </row>
    <row r="153" spans="1:12" ht="15">
      <c r="A153" s="19"/>
      <c r="B153" s="20"/>
      <c r="C153" s="21"/>
      <c r="D153" s="22"/>
      <c r="E153" s="23"/>
      <c r="F153" s="24"/>
      <c r="G153" s="24"/>
      <c r="H153" s="24"/>
      <c r="I153" s="24"/>
      <c r="J153" s="24"/>
      <c r="K153" s="47"/>
      <c r="L153" s="24"/>
    </row>
    <row r="154" spans="1:12" ht="15">
      <c r="A154" s="26"/>
      <c r="B154" s="27"/>
      <c r="C154" s="28"/>
      <c r="D154" s="29" t="s">
        <v>31</v>
      </c>
      <c r="E154" s="30"/>
      <c r="F154" s="31">
        <f>SUM(F150:F153)</f>
        <v>0</v>
      </c>
      <c r="G154" s="31">
        <f t="shared" ref="G154" si="65">SUM(G150:G153)</f>
        <v>0</v>
      </c>
      <c r="H154" s="31">
        <f t="shared" ref="H154" si="66">SUM(H150:H153)</f>
        <v>0</v>
      </c>
      <c r="I154" s="31">
        <f t="shared" ref="I154" si="67">SUM(I150:I153)</f>
        <v>0</v>
      </c>
      <c r="J154" s="31">
        <f t="shared" ref="J154" si="68">SUM(J150:J153)</f>
        <v>0</v>
      </c>
      <c r="K154" s="48"/>
      <c r="L154" s="31">
        <f t="shared" ref="L154" si="69">SUM(L147:L153)</f>
        <v>77.2</v>
      </c>
    </row>
    <row r="155" spans="1:12" ht="15">
      <c r="A155" s="32">
        <f>A129</f>
        <v>1</v>
      </c>
      <c r="B155" s="33">
        <f>B129</f>
        <v>4</v>
      </c>
      <c r="C155" s="34" t="s">
        <v>50</v>
      </c>
      <c r="D155" s="25" t="s">
        <v>27</v>
      </c>
      <c r="E155" s="23"/>
      <c r="F155" s="24"/>
      <c r="G155" s="24"/>
      <c r="H155" s="24"/>
      <c r="I155" s="24"/>
      <c r="J155" s="24"/>
      <c r="K155" s="47"/>
      <c r="L155" s="24"/>
    </row>
    <row r="156" spans="1:12" ht="15">
      <c r="A156" s="19"/>
      <c r="B156" s="20"/>
      <c r="C156" s="21"/>
      <c r="D156" s="25" t="s">
        <v>40</v>
      </c>
      <c r="E156" s="23"/>
      <c r="F156" s="24"/>
      <c r="G156" s="24"/>
      <c r="H156" s="24"/>
      <c r="I156" s="24"/>
      <c r="J156" s="24"/>
      <c r="K156" s="47"/>
      <c r="L156" s="24"/>
    </row>
    <row r="157" spans="1:12" ht="15">
      <c r="A157" s="19"/>
      <c r="B157" s="20"/>
      <c r="C157" s="21"/>
      <c r="D157" s="25" t="s">
        <v>42</v>
      </c>
      <c r="E157" s="23"/>
      <c r="F157" s="24"/>
      <c r="G157" s="24"/>
      <c r="H157" s="24"/>
      <c r="I157" s="24"/>
      <c r="J157" s="24"/>
      <c r="K157" s="47"/>
      <c r="L157" s="24"/>
    </row>
    <row r="158" spans="1:12" ht="15">
      <c r="A158" s="19"/>
      <c r="B158" s="20"/>
      <c r="C158" s="21"/>
      <c r="D158" s="25" t="s">
        <v>29</v>
      </c>
      <c r="E158" s="23"/>
      <c r="F158" s="24"/>
      <c r="G158" s="24"/>
      <c r="H158" s="24"/>
      <c r="I158" s="24"/>
      <c r="J158" s="24"/>
      <c r="K158" s="47"/>
      <c r="L158" s="24"/>
    </row>
    <row r="159" spans="1:12" ht="15">
      <c r="A159" s="19"/>
      <c r="B159" s="20"/>
      <c r="C159" s="21"/>
      <c r="D159" s="22"/>
      <c r="E159" s="23"/>
      <c r="F159" s="24"/>
      <c r="G159" s="24"/>
      <c r="H159" s="24"/>
      <c r="I159" s="24"/>
      <c r="J159" s="24"/>
      <c r="K159" s="47"/>
      <c r="L159" s="24"/>
    </row>
    <row r="160" spans="1:12" ht="15">
      <c r="A160" s="19"/>
      <c r="B160" s="20"/>
      <c r="C160" s="21"/>
      <c r="D160" s="22"/>
      <c r="E160" s="23"/>
      <c r="F160" s="24"/>
      <c r="G160" s="24"/>
      <c r="H160" s="24"/>
      <c r="I160" s="24"/>
      <c r="J160" s="24"/>
      <c r="K160" s="47"/>
      <c r="L160" s="24"/>
    </row>
    <row r="161" spans="1:12" ht="15">
      <c r="A161" s="26"/>
      <c r="B161" s="27"/>
      <c r="C161" s="28"/>
      <c r="D161" s="29" t="s">
        <v>31</v>
      </c>
      <c r="E161" s="30"/>
      <c r="F161" s="31">
        <f>SUM(F155:F160)</f>
        <v>0</v>
      </c>
      <c r="G161" s="31">
        <f t="shared" ref="G161" si="70">SUM(G155:G160)</f>
        <v>0</v>
      </c>
      <c r="H161" s="31">
        <f t="shared" ref="H161" si="71">SUM(H155:H160)</f>
        <v>0</v>
      </c>
      <c r="I161" s="31">
        <f t="shared" ref="I161" si="72">SUM(I155:I160)</f>
        <v>0</v>
      </c>
      <c r="J161" s="31">
        <f t="shared" ref="J161" si="73">SUM(J155:J160)</f>
        <v>0</v>
      </c>
      <c r="K161" s="48"/>
      <c r="L161" s="31">
        <f t="shared" ref="L161" ca="1" si="74">SUM(L155:L163)</f>
        <v>0</v>
      </c>
    </row>
    <row r="162" spans="1:12" ht="15">
      <c r="A162" s="32">
        <f>A129</f>
        <v>1</v>
      </c>
      <c r="B162" s="33">
        <f>B129</f>
        <v>4</v>
      </c>
      <c r="C162" s="34" t="s">
        <v>51</v>
      </c>
      <c r="D162" s="35" t="s">
        <v>52</v>
      </c>
      <c r="E162" s="23"/>
      <c r="F162" s="24"/>
      <c r="G162" s="24"/>
      <c r="H162" s="24"/>
      <c r="I162" s="24"/>
      <c r="J162" s="24"/>
      <c r="K162" s="47"/>
      <c r="L162" s="24"/>
    </row>
    <row r="163" spans="1:12" ht="15">
      <c r="A163" s="19"/>
      <c r="B163" s="20"/>
      <c r="C163" s="21"/>
      <c r="D163" s="35" t="s">
        <v>49</v>
      </c>
      <c r="E163" s="23"/>
      <c r="F163" s="24"/>
      <c r="G163" s="24"/>
      <c r="H163" s="24"/>
      <c r="I163" s="24"/>
      <c r="J163" s="24"/>
      <c r="K163" s="47"/>
      <c r="L163" s="24"/>
    </row>
    <row r="164" spans="1:12" ht="15">
      <c r="A164" s="19"/>
      <c r="B164" s="20"/>
      <c r="C164" s="21"/>
      <c r="D164" s="35" t="s">
        <v>42</v>
      </c>
      <c r="E164" s="23"/>
      <c r="F164" s="24"/>
      <c r="G164" s="24"/>
      <c r="H164" s="24"/>
      <c r="I164" s="24"/>
      <c r="J164" s="24"/>
      <c r="K164" s="47"/>
      <c r="L164" s="24"/>
    </row>
    <row r="165" spans="1:12" ht="15">
      <c r="A165" s="19"/>
      <c r="B165" s="20"/>
      <c r="C165" s="21"/>
      <c r="D165" s="35" t="s">
        <v>30</v>
      </c>
      <c r="E165" s="23"/>
      <c r="F165" s="24"/>
      <c r="G165" s="24"/>
      <c r="H165" s="24"/>
      <c r="I165" s="24"/>
      <c r="J165" s="24"/>
      <c r="K165" s="47"/>
      <c r="L165" s="24"/>
    </row>
    <row r="166" spans="1:12" ht="15">
      <c r="A166" s="19"/>
      <c r="B166" s="20"/>
      <c r="C166" s="21"/>
      <c r="D166" s="22"/>
      <c r="E166" s="23"/>
      <c r="F166" s="24"/>
      <c r="G166" s="24"/>
      <c r="H166" s="24"/>
      <c r="I166" s="24"/>
      <c r="J166" s="24"/>
      <c r="K166" s="47"/>
      <c r="L166" s="24"/>
    </row>
    <row r="167" spans="1:12" ht="15">
      <c r="A167" s="19"/>
      <c r="B167" s="20"/>
      <c r="C167" s="21"/>
      <c r="D167" s="22"/>
      <c r="E167" s="23"/>
      <c r="F167" s="24"/>
      <c r="G167" s="24"/>
      <c r="H167" s="24"/>
      <c r="I167" s="24"/>
      <c r="J167" s="24"/>
      <c r="K167" s="47"/>
      <c r="L167" s="24"/>
    </row>
    <row r="168" spans="1:12" ht="15">
      <c r="A168" s="26"/>
      <c r="B168" s="27"/>
      <c r="C168" s="28"/>
      <c r="D168" s="37" t="s">
        <v>31</v>
      </c>
      <c r="E168" s="30"/>
      <c r="F168" s="31">
        <f>SUM(F162:F167)</f>
        <v>0</v>
      </c>
      <c r="G168" s="31">
        <f t="shared" ref="G168" si="75">SUM(G162:G167)</f>
        <v>0</v>
      </c>
      <c r="H168" s="31">
        <f t="shared" ref="H168" si="76">SUM(H162:H167)</f>
        <v>0</v>
      </c>
      <c r="I168" s="31">
        <f t="shared" ref="I168" si="77">SUM(I162:I167)</f>
        <v>0</v>
      </c>
      <c r="J168" s="31">
        <f t="shared" ref="J168" si="78">SUM(J162:J167)</f>
        <v>0</v>
      </c>
      <c r="K168" s="48"/>
      <c r="L168" s="31">
        <f t="shared" ref="L168" ca="1" si="79">SUM(L162:L170)</f>
        <v>0</v>
      </c>
    </row>
    <row r="169" spans="1:12" ht="15.75" customHeight="1">
      <c r="A169" s="38">
        <f>A129</f>
        <v>1</v>
      </c>
      <c r="B169" s="39">
        <f>B129</f>
        <v>4</v>
      </c>
      <c r="C169" s="53" t="s">
        <v>53</v>
      </c>
      <c r="D169" s="54"/>
      <c r="E169" s="40"/>
      <c r="F169" s="41">
        <f>F136+F140+F149+F154+F161+F168</f>
        <v>850</v>
      </c>
      <c r="G169" s="41">
        <f>G136+G140+G149+G154+G161+G168</f>
        <v>207.29</v>
      </c>
      <c r="H169" s="41">
        <f>H136+H140+H149+H154+H161+H168</f>
        <v>38.050000000000004</v>
      </c>
      <c r="I169" s="41">
        <f>I136+I140+I149+I154+I161+I168</f>
        <v>86.58</v>
      </c>
      <c r="J169" s="41">
        <f>J136+J140+J149+J154+J161+J168</f>
        <v>958.51</v>
      </c>
      <c r="K169" s="50"/>
      <c r="L169" s="41">
        <f ca="1">L136+L140+L149+L154+L161+L168</f>
        <v>0</v>
      </c>
    </row>
    <row r="170" spans="1:12" ht="15">
      <c r="A170" s="13">
        <v>1</v>
      </c>
      <c r="B170" s="14">
        <v>5</v>
      </c>
      <c r="C170" s="15" t="s">
        <v>26</v>
      </c>
      <c r="D170" s="16" t="s">
        <v>27</v>
      </c>
      <c r="E170" s="17"/>
      <c r="F170" s="18"/>
      <c r="G170" s="18"/>
      <c r="H170" s="18"/>
      <c r="I170" s="18"/>
      <c r="J170" s="18"/>
      <c r="K170" s="46"/>
      <c r="L170" s="18"/>
    </row>
    <row r="171" spans="1:12" ht="15">
      <c r="A171" s="19"/>
      <c r="B171" s="20"/>
      <c r="C171" s="21"/>
      <c r="D171" s="22"/>
      <c r="E171" s="23"/>
      <c r="F171" s="24"/>
      <c r="G171" s="24"/>
      <c r="H171" s="24"/>
      <c r="I171" s="24"/>
      <c r="J171" s="24"/>
      <c r="K171" s="47"/>
      <c r="L171" s="24"/>
    </row>
    <row r="172" spans="1:12" ht="15">
      <c r="A172" s="19"/>
      <c r="B172" s="20"/>
      <c r="C172" s="21"/>
      <c r="D172" s="25" t="s">
        <v>28</v>
      </c>
      <c r="E172" s="23"/>
      <c r="F172" s="24"/>
      <c r="G172" s="24"/>
      <c r="H172" s="24"/>
      <c r="I172" s="24"/>
      <c r="J172" s="24"/>
      <c r="K172" s="47"/>
      <c r="L172" s="24"/>
    </row>
    <row r="173" spans="1:12" ht="15">
      <c r="A173" s="19"/>
      <c r="B173" s="20"/>
      <c r="C173" s="21"/>
      <c r="D173" s="25" t="s">
        <v>29</v>
      </c>
      <c r="E173" s="23"/>
      <c r="F173" s="24"/>
      <c r="G173" s="24"/>
      <c r="H173" s="24"/>
      <c r="I173" s="24"/>
      <c r="J173" s="24"/>
      <c r="K173" s="47"/>
      <c r="L173" s="24"/>
    </row>
    <row r="174" spans="1:12" ht="15">
      <c r="A174" s="19"/>
      <c r="B174" s="20"/>
      <c r="C174" s="21"/>
      <c r="D174" s="25" t="s">
        <v>30</v>
      </c>
      <c r="E174" s="23"/>
      <c r="F174" s="24"/>
      <c r="G174" s="24"/>
      <c r="H174" s="24"/>
      <c r="I174" s="24"/>
      <c r="J174" s="24"/>
      <c r="K174" s="47"/>
      <c r="L174" s="24"/>
    </row>
    <row r="175" spans="1:12" ht="15">
      <c r="A175" s="19"/>
      <c r="B175" s="20"/>
      <c r="C175" s="21"/>
      <c r="D175" s="22"/>
      <c r="E175" s="23"/>
      <c r="F175" s="24"/>
      <c r="G175" s="24"/>
      <c r="H175" s="24"/>
      <c r="I175" s="24"/>
      <c r="J175" s="24"/>
      <c r="K175" s="47"/>
      <c r="L175" s="24"/>
    </row>
    <row r="176" spans="1:12" ht="15">
      <c r="A176" s="19"/>
      <c r="B176" s="20"/>
      <c r="C176" s="21"/>
      <c r="D176" s="22"/>
      <c r="E176" s="23"/>
      <c r="F176" s="24"/>
      <c r="G176" s="24"/>
      <c r="H176" s="24"/>
      <c r="I176" s="24"/>
      <c r="J176" s="24"/>
      <c r="K176" s="47"/>
      <c r="L176" s="24"/>
    </row>
    <row r="177" spans="1:12" ht="15">
      <c r="A177" s="26"/>
      <c r="B177" s="27"/>
      <c r="C177" s="28"/>
      <c r="D177" s="29" t="s">
        <v>31</v>
      </c>
      <c r="E177" s="30"/>
      <c r="F177" s="31">
        <f>SUM(F170:F176)</f>
        <v>0</v>
      </c>
      <c r="G177" s="31">
        <f t="shared" ref="G177" si="80">SUM(G170:G176)</f>
        <v>0</v>
      </c>
      <c r="H177" s="31">
        <f t="shared" ref="H177" si="81">SUM(H170:H176)</f>
        <v>0</v>
      </c>
      <c r="I177" s="31">
        <f t="shared" ref="I177" si="82">SUM(I170:I176)</f>
        <v>0</v>
      </c>
      <c r="J177" s="31">
        <f t="shared" ref="J177" si="83">SUM(J170:J176)</f>
        <v>0</v>
      </c>
      <c r="K177" s="48"/>
      <c r="L177" s="31">
        <f t="shared" si="59"/>
        <v>0</v>
      </c>
    </row>
    <row r="178" spans="1:12" ht="15">
      <c r="A178" s="32">
        <f>A170</f>
        <v>1</v>
      </c>
      <c r="B178" s="33">
        <f>B170</f>
        <v>5</v>
      </c>
      <c r="C178" s="34" t="s">
        <v>32</v>
      </c>
      <c r="D178" s="35" t="s">
        <v>30</v>
      </c>
      <c r="E178" s="23"/>
      <c r="F178" s="24"/>
      <c r="G178" s="24"/>
      <c r="H178" s="24"/>
      <c r="I178" s="24"/>
      <c r="J178" s="24"/>
      <c r="K178" s="47"/>
      <c r="L178" s="24"/>
    </row>
    <row r="179" spans="1:12" ht="15">
      <c r="A179" s="19"/>
      <c r="B179" s="20"/>
      <c r="C179" s="21"/>
      <c r="D179" s="22"/>
      <c r="E179" s="23"/>
      <c r="F179" s="24"/>
      <c r="G179" s="24"/>
      <c r="H179" s="24"/>
      <c r="I179" s="24"/>
      <c r="J179" s="24"/>
      <c r="K179" s="47"/>
      <c r="L179" s="24"/>
    </row>
    <row r="180" spans="1:12" ht="15">
      <c r="A180" s="19"/>
      <c r="B180" s="20"/>
      <c r="C180" s="21"/>
      <c r="D180" s="22"/>
      <c r="E180" s="23"/>
      <c r="F180" s="24"/>
      <c r="G180" s="24"/>
      <c r="H180" s="24"/>
      <c r="I180" s="24"/>
      <c r="J180" s="24"/>
      <c r="K180" s="47"/>
      <c r="L180" s="24"/>
    </row>
    <row r="181" spans="1:12" ht="15">
      <c r="A181" s="26"/>
      <c r="B181" s="27"/>
      <c r="C181" s="28"/>
      <c r="D181" s="29" t="s">
        <v>31</v>
      </c>
      <c r="E181" s="30"/>
      <c r="F181" s="31">
        <f>SUM(F178:F180)</f>
        <v>0</v>
      </c>
      <c r="G181" s="31">
        <f t="shared" ref="G181" si="84">SUM(G178:G180)</f>
        <v>0</v>
      </c>
      <c r="H181" s="31">
        <f t="shared" ref="H181" si="85">SUM(H178:H180)</f>
        <v>0</v>
      </c>
      <c r="I181" s="31">
        <f t="shared" ref="I181" si="86">SUM(I178:I180)</f>
        <v>0</v>
      </c>
      <c r="J181" s="31">
        <f t="shared" ref="J181" si="87">SUM(J178:J180)</f>
        <v>0</v>
      </c>
      <c r="K181" s="48"/>
      <c r="L181" s="31">
        <f t="shared" ref="L181" ca="1" si="88">SUM(L178:L186)</f>
        <v>0</v>
      </c>
    </row>
    <row r="182" spans="1:12" ht="15">
      <c r="A182" s="32">
        <f>A170</f>
        <v>1</v>
      </c>
      <c r="B182" s="33">
        <f>B170</f>
        <v>5</v>
      </c>
      <c r="C182" s="34" t="s">
        <v>33</v>
      </c>
      <c r="D182" s="25" t="s">
        <v>34</v>
      </c>
      <c r="E182" s="23" t="s">
        <v>82</v>
      </c>
      <c r="F182" s="24">
        <v>100</v>
      </c>
      <c r="G182" s="36">
        <v>1.1299999999999999</v>
      </c>
      <c r="H182" s="36">
        <v>6.19</v>
      </c>
      <c r="I182" s="36">
        <v>4.72</v>
      </c>
      <c r="J182" s="36">
        <v>79.099999999999994</v>
      </c>
      <c r="K182" s="49">
        <v>14</v>
      </c>
      <c r="L182" s="36">
        <v>6.5</v>
      </c>
    </row>
    <row r="183" spans="1:12" ht="15">
      <c r="A183" s="19"/>
      <c r="B183" s="20"/>
      <c r="C183" s="21"/>
      <c r="D183" s="25" t="s">
        <v>36</v>
      </c>
      <c r="E183" s="23" t="s">
        <v>65</v>
      </c>
      <c r="F183" s="24">
        <v>300</v>
      </c>
      <c r="G183" s="36">
        <v>7.48</v>
      </c>
      <c r="H183" s="36">
        <v>9.4</v>
      </c>
      <c r="I183" s="36">
        <v>19.399999999999999</v>
      </c>
      <c r="J183" s="36">
        <v>185.35</v>
      </c>
      <c r="K183" s="49">
        <v>201</v>
      </c>
      <c r="L183" s="36">
        <v>4.91</v>
      </c>
    </row>
    <row r="184" spans="1:12" ht="15">
      <c r="A184" s="19"/>
      <c r="B184" s="20"/>
      <c r="C184" s="21"/>
      <c r="D184" s="25" t="s">
        <v>38</v>
      </c>
      <c r="E184" s="23" t="s">
        <v>60</v>
      </c>
      <c r="F184" s="24">
        <v>100</v>
      </c>
      <c r="G184" s="36">
        <v>23.8</v>
      </c>
      <c r="H184" s="36">
        <v>19.52</v>
      </c>
      <c r="I184" s="36">
        <v>5.74</v>
      </c>
      <c r="J184" s="36">
        <v>203</v>
      </c>
      <c r="K184" s="49">
        <v>591</v>
      </c>
      <c r="L184" s="36">
        <v>39.9</v>
      </c>
    </row>
    <row r="185" spans="1:12" ht="15">
      <c r="A185" s="19"/>
      <c r="B185" s="20"/>
      <c r="C185" s="21"/>
      <c r="D185" s="25" t="s">
        <v>40</v>
      </c>
      <c r="E185" s="23" t="s">
        <v>66</v>
      </c>
      <c r="F185" s="24">
        <v>200</v>
      </c>
      <c r="G185" s="36">
        <v>11.64</v>
      </c>
      <c r="H185" s="36">
        <v>19.48</v>
      </c>
      <c r="I185" s="36">
        <v>100</v>
      </c>
      <c r="J185" s="36">
        <v>596.94000000000005</v>
      </c>
      <c r="K185" s="49">
        <v>304</v>
      </c>
      <c r="L185" s="36">
        <v>10.050000000000001</v>
      </c>
    </row>
    <row r="186" spans="1:12" ht="15">
      <c r="A186" s="19"/>
      <c r="B186" s="20"/>
      <c r="C186" s="21"/>
      <c r="D186" s="25" t="s">
        <v>42</v>
      </c>
      <c r="E186" s="23" t="s">
        <v>67</v>
      </c>
      <c r="F186" s="24">
        <v>200</v>
      </c>
      <c r="G186" s="36">
        <v>0.2</v>
      </c>
      <c r="H186" s="36" t="s">
        <v>68</v>
      </c>
      <c r="I186" s="36">
        <v>22.3</v>
      </c>
      <c r="J186" s="36">
        <v>110</v>
      </c>
      <c r="K186" s="49">
        <v>859</v>
      </c>
      <c r="L186" s="36">
        <v>8.34</v>
      </c>
    </row>
    <row r="187" spans="1:12" ht="15">
      <c r="A187" s="19"/>
      <c r="B187" s="20"/>
      <c r="C187" s="21"/>
      <c r="D187" s="25" t="s">
        <v>46</v>
      </c>
      <c r="E187" s="23" t="s">
        <v>47</v>
      </c>
      <c r="F187" s="24">
        <v>50</v>
      </c>
      <c r="G187" s="36">
        <v>5.2</v>
      </c>
      <c r="H187" s="36">
        <v>0.86</v>
      </c>
      <c r="I187" s="36">
        <v>2.1</v>
      </c>
      <c r="J187" s="36">
        <v>144.80000000000001</v>
      </c>
      <c r="K187" s="49">
        <v>7</v>
      </c>
      <c r="L187" s="36">
        <v>7.5</v>
      </c>
    </row>
    <row r="188" spans="1:12" ht="15">
      <c r="A188" s="19"/>
      <c r="B188" s="20"/>
      <c r="C188" s="21"/>
      <c r="D188" s="22"/>
      <c r="E188" s="23"/>
      <c r="F188" s="24"/>
      <c r="G188" s="24"/>
      <c r="H188" s="24"/>
      <c r="I188" s="24"/>
      <c r="J188" s="24"/>
      <c r="K188" s="47"/>
      <c r="L188" s="24"/>
    </row>
    <row r="189" spans="1:12" ht="15">
      <c r="A189" s="19"/>
      <c r="B189" s="20"/>
      <c r="C189" s="21"/>
      <c r="D189" s="22"/>
      <c r="E189" s="23"/>
      <c r="F189" s="24"/>
      <c r="G189" s="24"/>
      <c r="H189" s="24"/>
      <c r="I189" s="24"/>
      <c r="J189" s="24"/>
      <c r="K189" s="47"/>
      <c r="L189" s="24"/>
    </row>
    <row r="190" spans="1:12" ht="15">
      <c r="A190" s="26"/>
      <c r="B190" s="27"/>
      <c r="C190" s="28"/>
      <c r="D190" s="29" t="s">
        <v>31</v>
      </c>
      <c r="E190" s="30"/>
      <c r="F190" s="31">
        <f>SUM(F182:F189)</f>
        <v>950</v>
      </c>
      <c r="G190" s="31">
        <f>SUM(G182:G189)</f>
        <v>49.45</v>
      </c>
      <c r="H190" s="31">
        <f>SUM(H182:H189)</f>
        <v>55.45</v>
      </c>
      <c r="I190" s="31">
        <f>SUM(I182:I189)</f>
        <v>154.26000000000002</v>
      </c>
      <c r="J190" s="31">
        <f>SUM(J182:J189)</f>
        <v>1319.19</v>
      </c>
      <c r="K190" s="48"/>
      <c r="L190" s="31">
        <v>77.2</v>
      </c>
    </row>
    <row r="191" spans="1:12" ht="15">
      <c r="A191" s="32">
        <f>A170</f>
        <v>1</v>
      </c>
      <c r="B191" s="33">
        <f>B170</f>
        <v>5</v>
      </c>
      <c r="C191" s="34" t="s">
        <v>48</v>
      </c>
      <c r="D191" s="35" t="s">
        <v>49</v>
      </c>
      <c r="E191" s="23"/>
      <c r="F191" s="24"/>
      <c r="G191" s="24"/>
      <c r="H191" s="24"/>
      <c r="I191" s="24"/>
      <c r="J191" s="24"/>
      <c r="K191" s="47"/>
      <c r="L191" s="24"/>
    </row>
    <row r="192" spans="1:12" ht="15">
      <c r="A192" s="19"/>
      <c r="B192" s="20"/>
      <c r="C192" s="21"/>
      <c r="D192" s="35" t="s">
        <v>42</v>
      </c>
      <c r="E192" s="23"/>
      <c r="F192" s="24"/>
      <c r="G192" s="24"/>
      <c r="H192" s="24"/>
      <c r="I192" s="24"/>
      <c r="J192" s="24"/>
      <c r="K192" s="47"/>
      <c r="L192" s="24"/>
    </row>
    <row r="193" spans="1:12" ht="1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7"/>
      <c r="L193" s="24"/>
    </row>
    <row r="194" spans="1:12" ht="15">
      <c r="A194" s="19"/>
      <c r="B194" s="20"/>
      <c r="C194" s="21"/>
      <c r="D194" s="22"/>
      <c r="E194" s="23"/>
      <c r="F194" s="24"/>
      <c r="G194" s="24"/>
      <c r="H194" s="24"/>
      <c r="I194" s="24"/>
      <c r="J194" s="24"/>
      <c r="K194" s="47"/>
      <c r="L194" s="24"/>
    </row>
    <row r="195" spans="1:12" ht="15">
      <c r="A195" s="26"/>
      <c r="B195" s="27"/>
      <c r="C195" s="28"/>
      <c r="D195" s="29" t="s">
        <v>31</v>
      </c>
      <c r="E195" s="30"/>
      <c r="F195" s="31">
        <f>SUM(F191:F194)</f>
        <v>0</v>
      </c>
      <c r="G195" s="31">
        <f t="shared" ref="G195" si="89">SUM(G191:G194)</f>
        <v>0</v>
      </c>
      <c r="H195" s="31">
        <f t="shared" ref="H195" si="90">SUM(H191:H194)</f>
        <v>0</v>
      </c>
      <c r="I195" s="31">
        <f t="shared" ref="I195" si="91">SUM(I191:I194)</f>
        <v>0</v>
      </c>
      <c r="J195" s="31">
        <f t="shared" ref="J195" si="92">SUM(J191:J194)</f>
        <v>0</v>
      </c>
      <c r="K195" s="48"/>
      <c r="L195" s="31">
        <f t="shared" ref="L195" si="93">SUM(L188:L194)</f>
        <v>77.2</v>
      </c>
    </row>
    <row r="196" spans="1:12" ht="15">
      <c r="A196" s="32">
        <f>A170</f>
        <v>1</v>
      </c>
      <c r="B196" s="33">
        <f>B170</f>
        <v>5</v>
      </c>
      <c r="C196" s="34" t="s">
        <v>50</v>
      </c>
      <c r="D196" s="25" t="s">
        <v>27</v>
      </c>
      <c r="E196" s="23"/>
      <c r="F196" s="24"/>
      <c r="G196" s="24"/>
      <c r="H196" s="24"/>
      <c r="I196" s="24"/>
      <c r="J196" s="24"/>
      <c r="K196" s="47"/>
      <c r="L196" s="24"/>
    </row>
    <row r="197" spans="1:12" ht="15">
      <c r="A197" s="19"/>
      <c r="B197" s="20"/>
      <c r="C197" s="21"/>
      <c r="D197" s="25" t="s">
        <v>40</v>
      </c>
      <c r="E197" s="23"/>
      <c r="F197" s="24"/>
      <c r="G197" s="24"/>
      <c r="H197" s="24"/>
      <c r="I197" s="24"/>
      <c r="J197" s="24"/>
      <c r="K197" s="47"/>
      <c r="L197" s="24"/>
    </row>
    <row r="198" spans="1:12" ht="15">
      <c r="A198" s="19"/>
      <c r="B198" s="20"/>
      <c r="C198" s="21"/>
      <c r="D198" s="25" t="s">
        <v>42</v>
      </c>
      <c r="E198" s="23"/>
      <c r="F198" s="24"/>
      <c r="G198" s="24"/>
      <c r="H198" s="24"/>
      <c r="I198" s="24"/>
      <c r="J198" s="24"/>
      <c r="K198" s="47"/>
      <c r="L198" s="24"/>
    </row>
    <row r="199" spans="1:12" ht="15">
      <c r="A199" s="19"/>
      <c r="B199" s="20"/>
      <c r="C199" s="21"/>
      <c r="D199" s="25" t="s">
        <v>29</v>
      </c>
      <c r="E199" s="23"/>
      <c r="F199" s="24"/>
      <c r="G199" s="24"/>
      <c r="H199" s="24"/>
      <c r="I199" s="24"/>
      <c r="J199" s="24"/>
      <c r="K199" s="47"/>
      <c r="L199" s="24"/>
    </row>
    <row r="200" spans="1:12" ht="15">
      <c r="A200" s="19"/>
      <c r="B200" s="20"/>
      <c r="C200" s="21"/>
      <c r="D200" s="22"/>
      <c r="E200" s="23"/>
      <c r="F200" s="24"/>
      <c r="G200" s="24"/>
      <c r="H200" s="24"/>
      <c r="I200" s="24"/>
      <c r="J200" s="24"/>
      <c r="K200" s="47"/>
      <c r="L200" s="24"/>
    </row>
    <row r="201" spans="1:12" ht="15">
      <c r="A201" s="19"/>
      <c r="B201" s="20"/>
      <c r="C201" s="21"/>
      <c r="D201" s="22"/>
      <c r="E201" s="23"/>
      <c r="F201" s="24"/>
      <c r="G201" s="24"/>
      <c r="H201" s="24"/>
      <c r="I201" s="24"/>
      <c r="J201" s="24"/>
      <c r="K201" s="47"/>
      <c r="L201" s="24"/>
    </row>
    <row r="202" spans="1:12" ht="15">
      <c r="A202" s="26"/>
      <c r="B202" s="27"/>
      <c r="C202" s="28"/>
      <c r="D202" s="29" t="s">
        <v>31</v>
      </c>
      <c r="E202" s="30"/>
      <c r="F202" s="31">
        <f>SUM(F196:F201)</f>
        <v>0</v>
      </c>
      <c r="G202" s="31">
        <f t="shared" ref="G202" si="94">SUM(G196:G201)</f>
        <v>0</v>
      </c>
      <c r="H202" s="31">
        <f t="shared" ref="H202" si="95">SUM(H196:H201)</f>
        <v>0</v>
      </c>
      <c r="I202" s="31">
        <f t="shared" ref="I202" si="96">SUM(I196:I201)</f>
        <v>0</v>
      </c>
      <c r="J202" s="31">
        <f t="shared" ref="J202" si="97">SUM(J196:J201)</f>
        <v>0</v>
      </c>
      <c r="K202" s="48"/>
      <c r="L202" s="31">
        <f t="shared" ref="L202" ca="1" si="98">SUM(L196:L204)</f>
        <v>0</v>
      </c>
    </row>
    <row r="203" spans="1:12" ht="15">
      <c r="A203" s="32">
        <f>A170</f>
        <v>1</v>
      </c>
      <c r="B203" s="33">
        <f>B170</f>
        <v>5</v>
      </c>
      <c r="C203" s="34" t="s">
        <v>51</v>
      </c>
      <c r="D203" s="35" t="s">
        <v>52</v>
      </c>
      <c r="E203" s="23"/>
      <c r="F203" s="24"/>
      <c r="G203" s="24"/>
      <c r="H203" s="24"/>
      <c r="I203" s="24"/>
      <c r="J203" s="24"/>
      <c r="K203" s="47"/>
      <c r="L203" s="24"/>
    </row>
    <row r="204" spans="1:12" ht="15">
      <c r="A204" s="19"/>
      <c r="B204" s="20"/>
      <c r="C204" s="21"/>
      <c r="D204" s="35" t="s">
        <v>49</v>
      </c>
      <c r="E204" s="23"/>
      <c r="F204" s="24"/>
      <c r="G204" s="24"/>
      <c r="H204" s="24"/>
      <c r="I204" s="24"/>
      <c r="J204" s="24"/>
      <c r="K204" s="47"/>
      <c r="L204" s="24"/>
    </row>
    <row r="205" spans="1:12" ht="15">
      <c r="A205" s="19"/>
      <c r="B205" s="20"/>
      <c r="C205" s="21"/>
      <c r="D205" s="35" t="s">
        <v>42</v>
      </c>
      <c r="E205" s="23"/>
      <c r="F205" s="24"/>
      <c r="G205" s="24"/>
      <c r="H205" s="24"/>
      <c r="I205" s="24"/>
      <c r="J205" s="24"/>
      <c r="K205" s="47"/>
      <c r="L205" s="24"/>
    </row>
    <row r="206" spans="1:12" ht="15">
      <c r="A206" s="19"/>
      <c r="B206" s="20"/>
      <c r="C206" s="21"/>
      <c r="D206" s="35" t="s">
        <v>30</v>
      </c>
      <c r="E206" s="23"/>
      <c r="F206" s="24"/>
      <c r="G206" s="24"/>
      <c r="H206" s="24"/>
      <c r="I206" s="24"/>
      <c r="J206" s="24"/>
      <c r="K206" s="47"/>
      <c r="L206" s="24"/>
    </row>
    <row r="207" spans="1:12" ht="15">
      <c r="A207" s="19"/>
      <c r="B207" s="20"/>
      <c r="C207" s="21"/>
      <c r="D207" s="22"/>
      <c r="E207" s="23"/>
      <c r="F207" s="24"/>
      <c r="G207" s="24"/>
      <c r="H207" s="24"/>
      <c r="I207" s="24"/>
      <c r="J207" s="24"/>
      <c r="K207" s="47"/>
      <c r="L207" s="24"/>
    </row>
    <row r="208" spans="1:12" ht="15">
      <c r="A208" s="19"/>
      <c r="B208" s="20"/>
      <c r="C208" s="21"/>
      <c r="D208" s="22"/>
      <c r="E208" s="23"/>
      <c r="F208" s="24"/>
      <c r="G208" s="24"/>
      <c r="H208" s="24"/>
      <c r="I208" s="24"/>
      <c r="J208" s="24"/>
      <c r="K208" s="47"/>
      <c r="L208" s="24"/>
    </row>
    <row r="209" spans="1:12" ht="15">
      <c r="A209" s="26"/>
      <c r="B209" s="27"/>
      <c r="C209" s="28"/>
      <c r="D209" s="37" t="s">
        <v>31</v>
      </c>
      <c r="E209" s="30"/>
      <c r="F209" s="31">
        <f>SUM(F203:F208)</f>
        <v>0</v>
      </c>
      <c r="G209" s="31">
        <f t="shared" ref="G209" si="99">SUM(G203:G208)</f>
        <v>0</v>
      </c>
      <c r="H209" s="31">
        <f t="shared" ref="H209" si="100">SUM(H203:H208)</f>
        <v>0</v>
      </c>
      <c r="I209" s="31">
        <f t="shared" ref="I209" si="101">SUM(I203:I208)</f>
        <v>0</v>
      </c>
      <c r="J209" s="31">
        <f t="shared" ref="J209" si="102">SUM(J203:J208)</f>
        <v>0</v>
      </c>
      <c r="K209" s="48"/>
      <c r="L209" s="31">
        <f t="shared" ref="L209" ca="1" si="103">SUM(L203:L211)</f>
        <v>0</v>
      </c>
    </row>
    <row r="210" spans="1:12" ht="15.75" customHeight="1">
      <c r="A210" s="38">
        <f>A170</f>
        <v>1</v>
      </c>
      <c r="B210" s="39">
        <f>B170</f>
        <v>5</v>
      </c>
      <c r="C210" s="53" t="s">
        <v>53</v>
      </c>
      <c r="D210" s="54"/>
      <c r="E210" s="40"/>
      <c r="F210" s="41">
        <f>F177+F181+F190+F195+F202+F209</f>
        <v>950</v>
      </c>
      <c r="G210" s="41">
        <f>G177+G181+G190+G195+G202+G209</f>
        <v>49.45</v>
      </c>
      <c r="H210" s="41">
        <f>H177+H181+H190+H195+H202+H209</f>
        <v>55.45</v>
      </c>
      <c r="I210" s="41">
        <f>I177+I181+I190+I195+I202+I209</f>
        <v>154.26000000000002</v>
      </c>
      <c r="J210" s="41">
        <f>J177+J181+J190+J195+J202+J209</f>
        <v>1319.19</v>
      </c>
      <c r="K210" s="50"/>
      <c r="L210" s="41">
        <f ca="1">L177+L181+L190+L195+L202+L209</f>
        <v>0</v>
      </c>
    </row>
    <row r="211" spans="1:12" ht="15">
      <c r="A211" s="13">
        <v>1</v>
      </c>
      <c r="B211" s="14">
        <v>6</v>
      </c>
      <c r="C211" s="15" t="s">
        <v>26</v>
      </c>
      <c r="D211" s="16" t="s">
        <v>27</v>
      </c>
      <c r="E211" s="17"/>
      <c r="F211" s="18"/>
      <c r="G211" s="18"/>
      <c r="H211" s="18"/>
      <c r="I211" s="18"/>
      <c r="J211" s="18"/>
      <c r="K211" s="46"/>
      <c r="L211" s="18"/>
    </row>
    <row r="212" spans="1:12" ht="15">
      <c r="A212" s="19"/>
      <c r="B212" s="20"/>
      <c r="C212" s="21"/>
      <c r="D212" s="22"/>
      <c r="E212" s="23"/>
      <c r="F212" s="24"/>
      <c r="G212" s="24"/>
      <c r="H212" s="24"/>
      <c r="I212" s="24"/>
      <c r="J212" s="24"/>
      <c r="K212" s="47"/>
      <c r="L212" s="24"/>
    </row>
    <row r="213" spans="1:12" ht="15">
      <c r="A213" s="19"/>
      <c r="B213" s="20"/>
      <c r="C213" s="21"/>
      <c r="D213" s="25" t="s">
        <v>28</v>
      </c>
      <c r="E213" s="23"/>
      <c r="F213" s="24"/>
      <c r="G213" s="24"/>
      <c r="H213" s="24"/>
      <c r="I213" s="24"/>
      <c r="J213" s="24"/>
      <c r="K213" s="47"/>
      <c r="L213" s="24"/>
    </row>
    <row r="214" spans="1:12" ht="15">
      <c r="A214" s="19"/>
      <c r="B214" s="20"/>
      <c r="C214" s="21"/>
      <c r="D214" s="25" t="s">
        <v>29</v>
      </c>
      <c r="E214" s="23"/>
      <c r="F214" s="24"/>
      <c r="G214" s="24"/>
      <c r="H214" s="24"/>
      <c r="I214" s="24"/>
      <c r="J214" s="24"/>
      <c r="K214" s="47"/>
      <c r="L214" s="24"/>
    </row>
    <row r="215" spans="1:12" ht="15">
      <c r="A215" s="19"/>
      <c r="B215" s="20"/>
      <c r="C215" s="21"/>
      <c r="D215" s="25" t="s">
        <v>30</v>
      </c>
      <c r="E215" s="23"/>
      <c r="F215" s="24"/>
      <c r="G215" s="24"/>
      <c r="H215" s="24"/>
      <c r="I215" s="24"/>
      <c r="J215" s="24"/>
      <c r="K215" s="47"/>
      <c r="L215" s="24"/>
    </row>
    <row r="216" spans="1:12" ht="15">
      <c r="A216" s="19"/>
      <c r="B216" s="20"/>
      <c r="C216" s="21"/>
      <c r="D216" s="22"/>
      <c r="E216" s="23"/>
      <c r="F216" s="24"/>
      <c r="G216" s="24"/>
      <c r="H216" s="24"/>
      <c r="I216" s="24"/>
      <c r="J216" s="24"/>
      <c r="K216" s="47"/>
      <c r="L216" s="24"/>
    </row>
    <row r="217" spans="1:12" ht="15">
      <c r="A217" s="19"/>
      <c r="B217" s="20"/>
      <c r="C217" s="21"/>
      <c r="D217" s="22"/>
      <c r="E217" s="23"/>
      <c r="F217" s="24"/>
      <c r="G217" s="24"/>
      <c r="H217" s="24"/>
      <c r="I217" s="24"/>
      <c r="J217" s="24"/>
      <c r="K217" s="47"/>
      <c r="L217" s="24"/>
    </row>
    <row r="218" spans="1:12" ht="15">
      <c r="A218" s="26"/>
      <c r="B218" s="27"/>
      <c r="C218" s="28"/>
      <c r="D218" s="29" t="s">
        <v>31</v>
      </c>
      <c r="E218" s="30"/>
      <c r="F218" s="31">
        <f>SUM(F211:F217)</f>
        <v>0</v>
      </c>
      <c r="G218" s="31">
        <f t="shared" ref="G218" si="104">SUM(G211:G217)</f>
        <v>0</v>
      </c>
      <c r="H218" s="31">
        <f t="shared" ref="H218" si="105">SUM(H211:H217)</f>
        <v>0</v>
      </c>
      <c r="I218" s="31">
        <f t="shared" ref="I218" si="106">SUM(I211:I217)</f>
        <v>0</v>
      </c>
      <c r="J218" s="31">
        <f t="shared" ref="J218" si="107">SUM(J211:J217)</f>
        <v>0</v>
      </c>
      <c r="K218" s="48"/>
      <c r="L218" s="31">
        <f t="shared" ref="L218:L259" si="108">SUM(L211:L217)</f>
        <v>0</v>
      </c>
    </row>
    <row r="219" spans="1:12" ht="15">
      <c r="A219" s="32">
        <f>A211</f>
        <v>1</v>
      </c>
      <c r="B219" s="33">
        <f>B211</f>
        <v>6</v>
      </c>
      <c r="C219" s="34" t="s">
        <v>32</v>
      </c>
      <c r="D219" s="35" t="s">
        <v>30</v>
      </c>
      <c r="E219" s="23"/>
      <c r="F219" s="24"/>
      <c r="G219" s="24"/>
      <c r="H219" s="24"/>
      <c r="I219" s="24"/>
      <c r="J219" s="24"/>
      <c r="K219" s="47"/>
      <c r="L219" s="24"/>
    </row>
    <row r="220" spans="1:12" ht="15">
      <c r="A220" s="19"/>
      <c r="B220" s="20"/>
      <c r="C220" s="21"/>
      <c r="D220" s="22"/>
      <c r="E220" s="23"/>
      <c r="F220" s="24"/>
      <c r="G220" s="24"/>
      <c r="H220" s="24"/>
      <c r="I220" s="24"/>
      <c r="J220" s="24"/>
      <c r="K220" s="47"/>
      <c r="L220" s="24"/>
    </row>
    <row r="221" spans="1:12" ht="15">
      <c r="A221" s="19"/>
      <c r="B221" s="20"/>
      <c r="C221" s="21"/>
      <c r="D221" s="22"/>
      <c r="E221" s="23"/>
      <c r="F221" s="24"/>
      <c r="G221" s="24"/>
      <c r="H221" s="24"/>
      <c r="I221" s="24"/>
      <c r="J221" s="24"/>
      <c r="K221" s="47"/>
      <c r="L221" s="24"/>
    </row>
    <row r="222" spans="1:12" ht="15">
      <c r="A222" s="26"/>
      <c r="B222" s="27"/>
      <c r="C222" s="28"/>
      <c r="D222" s="29" t="s">
        <v>31</v>
      </c>
      <c r="E222" s="30"/>
      <c r="F222" s="31">
        <f>SUM(F219:F221)</f>
        <v>0</v>
      </c>
      <c r="G222" s="31">
        <f t="shared" ref="G222" si="109">SUM(G219:G221)</f>
        <v>0</v>
      </c>
      <c r="H222" s="31">
        <f t="shared" ref="H222" si="110">SUM(H219:H221)</f>
        <v>0</v>
      </c>
      <c r="I222" s="31">
        <f t="shared" ref="I222" si="111">SUM(I219:I221)</f>
        <v>0</v>
      </c>
      <c r="J222" s="31">
        <f t="shared" ref="J222" si="112">SUM(J219:J221)</f>
        <v>0</v>
      </c>
      <c r="K222" s="48"/>
      <c r="L222" s="31">
        <f t="shared" ref="L222" ca="1" si="113">SUM(L219:L227)</f>
        <v>0</v>
      </c>
    </row>
    <row r="223" spans="1:12" ht="15">
      <c r="A223" s="32">
        <f>A211</f>
        <v>1</v>
      </c>
      <c r="B223" s="33">
        <f>B211</f>
        <v>6</v>
      </c>
      <c r="C223" s="34" t="s">
        <v>33</v>
      </c>
      <c r="D223" s="25" t="s">
        <v>34</v>
      </c>
      <c r="E223" s="23" t="s">
        <v>58</v>
      </c>
      <c r="F223" s="24">
        <v>100</v>
      </c>
      <c r="G223" s="36">
        <v>1.58</v>
      </c>
      <c r="H223" s="36">
        <v>4.99</v>
      </c>
      <c r="I223" s="36">
        <v>7</v>
      </c>
      <c r="J223" s="36">
        <v>83.2</v>
      </c>
      <c r="K223" s="49">
        <v>81</v>
      </c>
      <c r="L223" s="36">
        <v>11.44</v>
      </c>
    </row>
    <row r="224" spans="1:12" ht="15">
      <c r="A224" s="19"/>
      <c r="B224" s="20"/>
      <c r="C224" s="21"/>
      <c r="D224" s="25" t="s">
        <v>36</v>
      </c>
      <c r="E224" s="23" t="s">
        <v>69</v>
      </c>
      <c r="F224" s="24">
        <v>300</v>
      </c>
      <c r="G224" s="36">
        <v>18.25</v>
      </c>
      <c r="H224" s="36">
        <v>4.12</v>
      </c>
      <c r="I224" s="36">
        <v>33.299999999999997</v>
      </c>
      <c r="J224" s="36">
        <v>350.8</v>
      </c>
      <c r="K224" s="49">
        <v>439</v>
      </c>
      <c r="L224" s="36">
        <v>18.78</v>
      </c>
    </row>
    <row r="225" spans="1:12" ht="15">
      <c r="A225" s="19"/>
      <c r="B225" s="20"/>
      <c r="C225" s="21"/>
      <c r="D225" s="25" t="s">
        <v>38</v>
      </c>
      <c r="E225" s="23" t="s">
        <v>70</v>
      </c>
      <c r="F225" s="24">
        <v>100</v>
      </c>
      <c r="G225" s="36">
        <v>15.55</v>
      </c>
      <c r="H225" s="36">
        <v>11.55</v>
      </c>
      <c r="I225" s="36">
        <v>15.7</v>
      </c>
      <c r="J225" s="36" t="s">
        <v>71</v>
      </c>
      <c r="K225" s="49">
        <v>608</v>
      </c>
      <c r="L225" s="36">
        <v>28.88</v>
      </c>
    </row>
    <row r="226" spans="1:12" ht="15">
      <c r="A226" s="19"/>
      <c r="B226" s="20"/>
      <c r="C226" s="21"/>
      <c r="D226" s="25" t="s">
        <v>40</v>
      </c>
      <c r="E226" s="23" t="s">
        <v>72</v>
      </c>
      <c r="F226" s="24">
        <v>200</v>
      </c>
      <c r="G226" s="36">
        <v>61.73</v>
      </c>
      <c r="H226" s="36">
        <v>4.5999999999999996</v>
      </c>
      <c r="I226" s="36">
        <v>25.06</v>
      </c>
      <c r="J226" s="36">
        <v>226.6</v>
      </c>
      <c r="K226" s="49">
        <v>50</v>
      </c>
      <c r="L226" s="36">
        <v>8.5</v>
      </c>
    </row>
    <row r="227" spans="1:12" ht="15">
      <c r="A227" s="19"/>
      <c r="B227" s="20"/>
      <c r="C227" s="21"/>
      <c r="D227" s="25" t="s">
        <v>42</v>
      </c>
      <c r="E227" s="23" t="s">
        <v>57</v>
      </c>
      <c r="F227" s="24">
        <v>200</v>
      </c>
      <c r="G227" s="36">
        <v>0.2</v>
      </c>
      <c r="H227" s="36">
        <v>0</v>
      </c>
      <c r="I227" s="36">
        <v>14</v>
      </c>
      <c r="J227" s="36">
        <v>28</v>
      </c>
      <c r="K227" s="49">
        <v>943</v>
      </c>
      <c r="L227" s="36">
        <v>2.1</v>
      </c>
    </row>
    <row r="228" spans="1:12" ht="15">
      <c r="A228" s="19"/>
      <c r="B228" s="20"/>
      <c r="C228" s="21"/>
      <c r="D228" s="25" t="s">
        <v>46</v>
      </c>
      <c r="E228" s="23" t="s">
        <v>47</v>
      </c>
      <c r="F228" s="24">
        <v>50</v>
      </c>
      <c r="G228" s="36">
        <v>5.2</v>
      </c>
      <c r="H228" s="36">
        <v>0.96</v>
      </c>
      <c r="I228" s="36">
        <v>2.1</v>
      </c>
      <c r="J228" s="36">
        <v>144.80000000000001</v>
      </c>
      <c r="K228" s="49">
        <v>7</v>
      </c>
      <c r="L228" s="36">
        <v>7.5</v>
      </c>
    </row>
    <row r="229" spans="1:12" ht="15">
      <c r="A229" s="19"/>
      <c r="B229" s="20"/>
      <c r="C229" s="21"/>
      <c r="D229" s="22"/>
      <c r="E229" s="23"/>
      <c r="F229" s="24"/>
      <c r="G229" s="24"/>
      <c r="H229" s="24"/>
      <c r="I229" s="24"/>
      <c r="J229" s="24"/>
      <c r="K229" s="47"/>
      <c r="L229" s="24"/>
    </row>
    <row r="230" spans="1:12" ht="15">
      <c r="A230" s="19"/>
      <c r="B230" s="20"/>
      <c r="C230" s="21"/>
      <c r="D230" s="22"/>
      <c r="E230" s="23"/>
      <c r="F230" s="24"/>
      <c r="G230" s="24"/>
      <c r="H230" s="24"/>
      <c r="I230" s="24"/>
      <c r="J230" s="24"/>
      <c r="K230" s="47"/>
      <c r="L230" s="24"/>
    </row>
    <row r="231" spans="1:12" ht="15">
      <c r="A231" s="26"/>
      <c r="B231" s="27"/>
      <c r="C231" s="28"/>
      <c r="D231" s="29" t="s">
        <v>31</v>
      </c>
      <c r="E231" s="30"/>
      <c r="F231" s="31">
        <f>SUM(F223:F230)</f>
        <v>950</v>
      </c>
      <c r="G231" s="31">
        <f>SUM(G223:G230)</f>
        <v>102.50999999999999</v>
      </c>
      <c r="H231" s="31">
        <f>SUM(H223:H230)</f>
        <v>26.22</v>
      </c>
      <c r="I231" s="31">
        <f>SUM(I223:I230)</f>
        <v>97.16</v>
      </c>
      <c r="J231" s="31">
        <f>SUM(J223:J230)</f>
        <v>833.40000000000009</v>
      </c>
      <c r="K231" s="48"/>
      <c r="L231" s="31">
        <v>77.2</v>
      </c>
    </row>
    <row r="232" spans="1:12" ht="15">
      <c r="A232" s="32">
        <f>A211</f>
        <v>1</v>
      </c>
      <c r="B232" s="33">
        <f>B211</f>
        <v>6</v>
      </c>
      <c r="C232" s="34" t="s">
        <v>48</v>
      </c>
      <c r="D232" s="35" t="s">
        <v>49</v>
      </c>
      <c r="E232" s="23"/>
      <c r="F232" s="24"/>
      <c r="G232" s="24"/>
      <c r="H232" s="24"/>
      <c r="I232" s="24"/>
      <c r="J232" s="24"/>
      <c r="K232" s="47"/>
      <c r="L232" s="24"/>
    </row>
    <row r="233" spans="1:12" ht="15">
      <c r="A233" s="19"/>
      <c r="B233" s="20"/>
      <c r="C233" s="21"/>
      <c r="D233" s="35" t="s">
        <v>42</v>
      </c>
      <c r="E233" s="23"/>
      <c r="F233" s="24"/>
      <c r="G233" s="24"/>
      <c r="H233" s="24"/>
      <c r="I233" s="24"/>
      <c r="J233" s="24"/>
      <c r="K233" s="47"/>
      <c r="L233" s="24"/>
    </row>
    <row r="234" spans="1:12" ht="15">
      <c r="A234" s="19"/>
      <c r="B234" s="20"/>
      <c r="C234" s="21"/>
      <c r="D234" s="22"/>
      <c r="E234" s="23"/>
      <c r="F234" s="24"/>
      <c r="G234" s="24"/>
      <c r="H234" s="24"/>
      <c r="I234" s="24"/>
      <c r="J234" s="24"/>
      <c r="K234" s="47"/>
      <c r="L234" s="24"/>
    </row>
    <row r="235" spans="1:12" ht="15">
      <c r="A235" s="19"/>
      <c r="B235" s="20"/>
      <c r="C235" s="21"/>
      <c r="D235" s="22"/>
      <c r="E235" s="23"/>
      <c r="F235" s="24"/>
      <c r="G235" s="24"/>
      <c r="H235" s="24"/>
      <c r="I235" s="24"/>
      <c r="J235" s="24"/>
      <c r="K235" s="47"/>
      <c r="L235" s="24"/>
    </row>
    <row r="236" spans="1:12" ht="15">
      <c r="A236" s="26"/>
      <c r="B236" s="27"/>
      <c r="C236" s="28"/>
      <c r="D236" s="29" t="s">
        <v>31</v>
      </c>
      <c r="E236" s="30"/>
      <c r="F236" s="31">
        <f>SUM(F232:F235)</f>
        <v>0</v>
      </c>
      <c r="G236" s="31">
        <f t="shared" ref="G236" si="114">SUM(G232:G235)</f>
        <v>0</v>
      </c>
      <c r="H236" s="31">
        <f t="shared" ref="H236" si="115">SUM(H232:H235)</f>
        <v>0</v>
      </c>
      <c r="I236" s="31">
        <f t="shared" ref="I236" si="116">SUM(I232:I235)</f>
        <v>0</v>
      </c>
      <c r="J236" s="31">
        <f t="shared" ref="J236" si="117">SUM(J232:J235)</f>
        <v>0</v>
      </c>
      <c r="K236" s="48"/>
      <c r="L236" s="31">
        <f t="shared" ref="L236" si="118">SUM(L229:L235)</f>
        <v>77.2</v>
      </c>
    </row>
    <row r="237" spans="1:12" ht="15">
      <c r="A237" s="32">
        <f>A211</f>
        <v>1</v>
      </c>
      <c r="B237" s="33">
        <f>B211</f>
        <v>6</v>
      </c>
      <c r="C237" s="34" t="s">
        <v>50</v>
      </c>
      <c r="D237" s="25" t="s">
        <v>27</v>
      </c>
      <c r="E237" s="23"/>
      <c r="F237" s="24"/>
      <c r="G237" s="24"/>
      <c r="H237" s="24"/>
      <c r="I237" s="24"/>
      <c r="J237" s="24"/>
      <c r="K237" s="47"/>
      <c r="L237" s="24"/>
    </row>
    <row r="238" spans="1:12" ht="15">
      <c r="A238" s="19"/>
      <c r="B238" s="20"/>
      <c r="C238" s="21"/>
      <c r="D238" s="25" t="s">
        <v>40</v>
      </c>
      <c r="E238" s="23"/>
      <c r="F238" s="24"/>
      <c r="G238" s="24"/>
      <c r="H238" s="24"/>
      <c r="I238" s="24"/>
      <c r="J238" s="24"/>
      <c r="K238" s="47"/>
      <c r="L238" s="24"/>
    </row>
    <row r="239" spans="1:12" ht="15">
      <c r="A239" s="19"/>
      <c r="B239" s="20"/>
      <c r="C239" s="21"/>
      <c r="D239" s="25" t="s">
        <v>42</v>
      </c>
      <c r="E239" s="23"/>
      <c r="F239" s="24"/>
      <c r="G239" s="24"/>
      <c r="H239" s="24"/>
      <c r="I239" s="24"/>
      <c r="J239" s="24"/>
      <c r="K239" s="47"/>
      <c r="L239" s="24"/>
    </row>
    <row r="240" spans="1:12" ht="15">
      <c r="A240" s="19"/>
      <c r="B240" s="20"/>
      <c r="C240" s="21"/>
      <c r="D240" s="25" t="s">
        <v>29</v>
      </c>
      <c r="E240" s="23"/>
      <c r="F240" s="24"/>
      <c r="G240" s="24"/>
      <c r="H240" s="24"/>
      <c r="I240" s="24"/>
      <c r="J240" s="24"/>
      <c r="K240" s="47"/>
      <c r="L240" s="24"/>
    </row>
    <row r="241" spans="1:12" ht="15">
      <c r="A241" s="19"/>
      <c r="B241" s="20"/>
      <c r="C241" s="21"/>
      <c r="D241" s="22"/>
      <c r="E241" s="23"/>
      <c r="F241" s="24"/>
      <c r="G241" s="24"/>
      <c r="H241" s="24"/>
      <c r="I241" s="24"/>
      <c r="J241" s="24"/>
      <c r="K241" s="47"/>
      <c r="L241" s="24"/>
    </row>
    <row r="242" spans="1:12" ht="15">
      <c r="A242" s="19"/>
      <c r="B242" s="20"/>
      <c r="C242" s="21"/>
      <c r="D242" s="22"/>
      <c r="E242" s="23"/>
      <c r="F242" s="24"/>
      <c r="G242" s="24"/>
      <c r="H242" s="24"/>
      <c r="I242" s="24"/>
      <c r="J242" s="24"/>
      <c r="K242" s="47"/>
      <c r="L242" s="24"/>
    </row>
    <row r="243" spans="1:12" ht="15">
      <c r="A243" s="26"/>
      <c r="B243" s="27"/>
      <c r="C243" s="28"/>
      <c r="D243" s="29" t="s">
        <v>31</v>
      </c>
      <c r="E243" s="30"/>
      <c r="F243" s="31">
        <f>SUM(F237:F242)</f>
        <v>0</v>
      </c>
      <c r="G243" s="31">
        <f t="shared" ref="G243" si="119">SUM(G237:G242)</f>
        <v>0</v>
      </c>
      <c r="H243" s="31">
        <f t="shared" ref="H243" si="120">SUM(H237:H242)</f>
        <v>0</v>
      </c>
      <c r="I243" s="31">
        <f t="shared" ref="I243" si="121">SUM(I237:I242)</f>
        <v>0</v>
      </c>
      <c r="J243" s="31">
        <f t="shared" ref="J243" si="122">SUM(J237:J242)</f>
        <v>0</v>
      </c>
      <c r="K243" s="48"/>
      <c r="L243" s="31">
        <f t="shared" ref="L243" ca="1" si="123">SUM(L237:L245)</f>
        <v>0</v>
      </c>
    </row>
    <row r="244" spans="1:12" ht="15">
      <c r="A244" s="32">
        <f>A211</f>
        <v>1</v>
      </c>
      <c r="B244" s="33">
        <f>B211</f>
        <v>6</v>
      </c>
      <c r="C244" s="34" t="s">
        <v>51</v>
      </c>
      <c r="D244" s="35" t="s">
        <v>52</v>
      </c>
      <c r="E244" s="23"/>
      <c r="F244" s="24"/>
      <c r="G244" s="24"/>
      <c r="H244" s="24"/>
      <c r="I244" s="24"/>
      <c r="J244" s="24"/>
      <c r="K244" s="47"/>
      <c r="L244" s="24"/>
    </row>
    <row r="245" spans="1:12" ht="15">
      <c r="A245" s="19"/>
      <c r="B245" s="20"/>
      <c r="C245" s="21"/>
      <c r="D245" s="35" t="s">
        <v>49</v>
      </c>
      <c r="E245" s="23"/>
      <c r="F245" s="24"/>
      <c r="G245" s="24"/>
      <c r="H245" s="24"/>
      <c r="I245" s="24"/>
      <c r="J245" s="24"/>
      <c r="K245" s="47"/>
      <c r="L245" s="24"/>
    </row>
    <row r="246" spans="1:12" ht="15">
      <c r="A246" s="19"/>
      <c r="B246" s="20"/>
      <c r="C246" s="21"/>
      <c r="D246" s="35" t="s">
        <v>42</v>
      </c>
      <c r="E246" s="23"/>
      <c r="F246" s="24"/>
      <c r="G246" s="24"/>
      <c r="H246" s="24"/>
      <c r="I246" s="24"/>
      <c r="J246" s="24"/>
      <c r="K246" s="47"/>
      <c r="L246" s="24"/>
    </row>
    <row r="247" spans="1:12" ht="15">
      <c r="A247" s="19"/>
      <c r="B247" s="20"/>
      <c r="C247" s="21"/>
      <c r="D247" s="35" t="s">
        <v>30</v>
      </c>
      <c r="E247" s="23"/>
      <c r="F247" s="24"/>
      <c r="G247" s="24"/>
      <c r="H247" s="24"/>
      <c r="I247" s="24"/>
      <c r="J247" s="24"/>
      <c r="K247" s="47"/>
      <c r="L247" s="24"/>
    </row>
    <row r="248" spans="1:12" ht="15">
      <c r="A248" s="19"/>
      <c r="B248" s="20"/>
      <c r="C248" s="21"/>
      <c r="D248" s="22"/>
      <c r="E248" s="23"/>
      <c r="F248" s="24"/>
      <c r="G248" s="24"/>
      <c r="H248" s="24"/>
      <c r="I248" s="24"/>
      <c r="J248" s="24"/>
      <c r="K248" s="47"/>
      <c r="L248" s="24"/>
    </row>
    <row r="249" spans="1:12" ht="15">
      <c r="A249" s="19"/>
      <c r="B249" s="20"/>
      <c r="C249" s="21"/>
      <c r="D249" s="22"/>
      <c r="E249" s="23"/>
      <c r="F249" s="24"/>
      <c r="G249" s="24"/>
      <c r="H249" s="24"/>
      <c r="I249" s="24"/>
      <c r="J249" s="24"/>
      <c r="K249" s="47"/>
      <c r="L249" s="24"/>
    </row>
    <row r="250" spans="1:12" ht="15">
      <c r="A250" s="26"/>
      <c r="B250" s="27"/>
      <c r="C250" s="28"/>
      <c r="D250" s="37" t="s">
        <v>31</v>
      </c>
      <c r="E250" s="30"/>
      <c r="F250" s="31">
        <f>SUM(F244:F249)</f>
        <v>0</v>
      </c>
      <c r="G250" s="31">
        <f t="shared" ref="G250" si="124">SUM(G244:G249)</f>
        <v>0</v>
      </c>
      <c r="H250" s="31">
        <f t="shared" ref="H250" si="125">SUM(H244:H249)</f>
        <v>0</v>
      </c>
      <c r="I250" s="31">
        <f t="shared" ref="I250" si="126">SUM(I244:I249)</f>
        <v>0</v>
      </c>
      <c r="J250" s="31">
        <f t="shared" ref="J250" si="127">SUM(J244:J249)</f>
        <v>0</v>
      </c>
      <c r="K250" s="48"/>
      <c r="L250" s="31">
        <f t="shared" ref="L250" ca="1" si="128">SUM(L244:L252)</f>
        <v>0</v>
      </c>
    </row>
    <row r="251" spans="1:12" ht="15.75" customHeight="1">
      <c r="A251" s="38">
        <f>A211</f>
        <v>1</v>
      </c>
      <c r="B251" s="39">
        <f>B211</f>
        <v>6</v>
      </c>
      <c r="C251" s="53" t="s">
        <v>53</v>
      </c>
      <c r="D251" s="54"/>
      <c r="E251" s="40"/>
      <c r="F251" s="41">
        <f>F218+F222+F231+F236+F243+F250</f>
        <v>950</v>
      </c>
      <c r="G251" s="41">
        <f>G218+G222+G231+G236+G243+G250</f>
        <v>102.50999999999999</v>
      </c>
      <c r="H251" s="41">
        <f>H218+H222+H231+H236+H243+H250</f>
        <v>26.22</v>
      </c>
      <c r="I251" s="41">
        <f>I218+I222+I231+I236+I243+I250</f>
        <v>97.16</v>
      </c>
      <c r="J251" s="41">
        <f>J218+J222+J231+J236+J243+J250</f>
        <v>833.40000000000009</v>
      </c>
      <c r="K251" s="50"/>
      <c r="L251" s="41">
        <f ca="1">L218+L222+L231+L236+L243+L250</f>
        <v>0</v>
      </c>
    </row>
    <row r="252" spans="1:12" ht="15">
      <c r="A252" s="13">
        <v>1</v>
      </c>
      <c r="B252" s="14">
        <v>7</v>
      </c>
      <c r="C252" s="15" t="s">
        <v>26</v>
      </c>
      <c r="D252" s="16" t="s">
        <v>27</v>
      </c>
      <c r="E252" s="17"/>
      <c r="F252" s="18"/>
      <c r="G252" s="18"/>
      <c r="H252" s="18"/>
      <c r="I252" s="18"/>
      <c r="J252" s="18"/>
      <c r="K252" s="46"/>
      <c r="L252" s="18"/>
    </row>
    <row r="253" spans="1:12" ht="15">
      <c r="A253" s="19"/>
      <c r="B253" s="20"/>
      <c r="C253" s="21"/>
      <c r="D253" s="22"/>
      <c r="E253" s="23"/>
      <c r="F253" s="24"/>
      <c r="G253" s="24"/>
      <c r="H253" s="24"/>
      <c r="I253" s="24"/>
      <c r="J253" s="24"/>
      <c r="K253" s="47"/>
      <c r="L253" s="24"/>
    </row>
    <row r="254" spans="1:12" ht="15">
      <c r="A254" s="19"/>
      <c r="B254" s="20"/>
      <c r="C254" s="21"/>
      <c r="D254" s="25" t="s">
        <v>28</v>
      </c>
      <c r="E254" s="23"/>
      <c r="F254" s="24"/>
      <c r="G254" s="24"/>
      <c r="H254" s="24"/>
      <c r="I254" s="24"/>
      <c r="J254" s="24"/>
      <c r="K254" s="47"/>
      <c r="L254" s="24"/>
    </row>
    <row r="255" spans="1:12" ht="15">
      <c r="A255" s="19"/>
      <c r="B255" s="20"/>
      <c r="C255" s="21"/>
      <c r="D255" s="25" t="s">
        <v>29</v>
      </c>
      <c r="E255" s="23"/>
      <c r="F255" s="24"/>
      <c r="G255" s="24"/>
      <c r="H255" s="24"/>
      <c r="I255" s="24"/>
      <c r="J255" s="24"/>
      <c r="K255" s="47"/>
      <c r="L255" s="24"/>
    </row>
    <row r="256" spans="1:12" ht="15">
      <c r="A256" s="19"/>
      <c r="B256" s="20"/>
      <c r="C256" s="21"/>
      <c r="D256" s="25" t="s">
        <v>30</v>
      </c>
      <c r="E256" s="23"/>
      <c r="F256" s="24"/>
      <c r="G256" s="24"/>
      <c r="H256" s="24"/>
      <c r="I256" s="24"/>
      <c r="J256" s="24"/>
      <c r="K256" s="47"/>
      <c r="L256" s="24"/>
    </row>
    <row r="257" spans="1:12" ht="15">
      <c r="A257" s="19"/>
      <c r="B257" s="20"/>
      <c r="C257" s="21"/>
      <c r="D257" s="22"/>
      <c r="E257" s="23"/>
      <c r="F257" s="24"/>
      <c r="G257" s="24"/>
      <c r="H257" s="24"/>
      <c r="I257" s="24"/>
      <c r="J257" s="24"/>
      <c r="K257" s="47"/>
      <c r="L257" s="24"/>
    </row>
    <row r="258" spans="1:12" ht="15">
      <c r="A258" s="19"/>
      <c r="B258" s="20"/>
      <c r="C258" s="21"/>
      <c r="D258" s="22"/>
      <c r="E258" s="23"/>
      <c r="F258" s="24"/>
      <c r="G258" s="24"/>
      <c r="H258" s="24"/>
      <c r="I258" s="24"/>
      <c r="J258" s="24"/>
      <c r="K258" s="47"/>
      <c r="L258" s="24"/>
    </row>
    <row r="259" spans="1:12" ht="15">
      <c r="A259" s="26"/>
      <c r="B259" s="27"/>
      <c r="C259" s="28"/>
      <c r="D259" s="29" t="s">
        <v>31</v>
      </c>
      <c r="E259" s="30"/>
      <c r="F259" s="31">
        <f>SUM(F252:F258)</f>
        <v>0</v>
      </c>
      <c r="G259" s="31">
        <f t="shared" ref="G259" si="129">SUM(G252:G258)</f>
        <v>0</v>
      </c>
      <c r="H259" s="31">
        <f t="shared" ref="H259" si="130">SUM(H252:H258)</f>
        <v>0</v>
      </c>
      <c r="I259" s="31">
        <f t="shared" ref="I259" si="131">SUM(I252:I258)</f>
        <v>0</v>
      </c>
      <c r="J259" s="31">
        <f t="shared" ref="J259" si="132">SUM(J252:J258)</f>
        <v>0</v>
      </c>
      <c r="K259" s="48"/>
      <c r="L259" s="31">
        <f t="shared" si="108"/>
        <v>0</v>
      </c>
    </row>
    <row r="260" spans="1:12" ht="15">
      <c r="A260" s="32">
        <f>A252</f>
        <v>1</v>
      </c>
      <c r="B260" s="33">
        <f>B252</f>
        <v>7</v>
      </c>
      <c r="C260" s="34" t="s">
        <v>32</v>
      </c>
      <c r="D260" s="35" t="s">
        <v>30</v>
      </c>
      <c r="E260" s="23"/>
      <c r="F260" s="24"/>
      <c r="G260" s="24"/>
      <c r="H260" s="24"/>
      <c r="I260" s="24"/>
      <c r="J260" s="24"/>
      <c r="K260" s="47"/>
      <c r="L260" s="24"/>
    </row>
    <row r="261" spans="1:12" ht="15">
      <c r="A261" s="19"/>
      <c r="B261" s="20"/>
      <c r="C261" s="21"/>
      <c r="D261" s="22"/>
      <c r="E261" s="23"/>
      <c r="F261" s="24"/>
      <c r="G261" s="24"/>
      <c r="H261" s="24"/>
      <c r="I261" s="24"/>
      <c r="J261" s="24"/>
      <c r="K261" s="47"/>
      <c r="L261" s="24"/>
    </row>
    <row r="262" spans="1:12" ht="15">
      <c r="A262" s="19"/>
      <c r="B262" s="20"/>
      <c r="C262" s="21"/>
      <c r="D262" s="22"/>
      <c r="E262" s="23"/>
      <c r="F262" s="24"/>
      <c r="G262" s="24"/>
      <c r="H262" s="24"/>
      <c r="I262" s="24"/>
      <c r="J262" s="24"/>
      <c r="K262" s="47"/>
      <c r="L262" s="24"/>
    </row>
    <row r="263" spans="1:12" ht="15">
      <c r="A263" s="26"/>
      <c r="B263" s="27"/>
      <c r="C263" s="28"/>
      <c r="D263" s="29" t="s">
        <v>31</v>
      </c>
      <c r="E263" s="30"/>
      <c r="F263" s="31">
        <f>SUM(F260:F262)</f>
        <v>0</v>
      </c>
      <c r="G263" s="31">
        <f t="shared" ref="G263" si="133">SUM(G260:G262)</f>
        <v>0</v>
      </c>
      <c r="H263" s="31">
        <f t="shared" ref="H263" si="134">SUM(H260:H262)</f>
        <v>0</v>
      </c>
      <c r="I263" s="31">
        <f t="shared" ref="I263" si="135">SUM(I260:I262)</f>
        <v>0</v>
      </c>
      <c r="J263" s="31">
        <f t="shared" ref="J263" si="136">SUM(J260:J262)</f>
        <v>0</v>
      </c>
      <c r="K263" s="48"/>
      <c r="L263" s="31">
        <f t="shared" ref="L263" ca="1" si="137">SUM(L260:L268)</f>
        <v>0</v>
      </c>
    </row>
    <row r="264" spans="1:12" ht="15">
      <c r="A264" s="32">
        <f>A252</f>
        <v>1</v>
      </c>
      <c r="B264" s="33">
        <f>B252</f>
        <v>7</v>
      </c>
      <c r="C264" s="34" t="s">
        <v>33</v>
      </c>
      <c r="D264" s="25" t="s">
        <v>34</v>
      </c>
      <c r="E264" s="23" t="s">
        <v>73</v>
      </c>
      <c r="F264" s="24">
        <v>100</v>
      </c>
      <c r="G264" s="24">
        <v>0.77</v>
      </c>
      <c r="H264" s="24">
        <v>6.08</v>
      </c>
      <c r="I264" s="24">
        <v>2.38</v>
      </c>
      <c r="J264" s="24">
        <v>67.3</v>
      </c>
      <c r="K264" s="47">
        <v>13</v>
      </c>
      <c r="L264" s="24">
        <v>10.98</v>
      </c>
    </row>
    <row r="265" spans="1:12" ht="15">
      <c r="A265" s="19"/>
      <c r="B265" s="20"/>
      <c r="C265" s="21"/>
      <c r="D265" s="25" t="s">
        <v>36</v>
      </c>
      <c r="E265" s="23" t="s">
        <v>83</v>
      </c>
      <c r="F265" s="24">
        <v>300</v>
      </c>
      <c r="G265" s="24">
        <v>7.41</v>
      </c>
      <c r="H265" s="24">
        <v>3.96</v>
      </c>
      <c r="I265" s="24">
        <v>17.579999999999998</v>
      </c>
      <c r="J265" s="24">
        <v>135.6</v>
      </c>
      <c r="K265" s="47">
        <v>204</v>
      </c>
      <c r="L265" s="24">
        <v>15.38</v>
      </c>
    </row>
    <row r="266" spans="1:12" ht="15">
      <c r="A266" s="19"/>
      <c r="B266" s="20"/>
      <c r="C266" s="21"/>
      <c r="D266" s="25" t="s">
        <v>38</v>
      </c>
      <c r="E266" s="23" t="s">
        <v>84</v>
      </c>
      <c r="F266" s="24">
        <v>100</v>
      </c>
      <c r="G266" s="24">
        <v>15.55</v>
      </c>
      <c r="H266" s="24">
        <v>11.55</v>
      </c>
      <c r="I266" s="24">
        <v>15.7</v>
      </c>
      <c r="J266" s="24">
        <v>228.75</v>
      </c>
      <c r="K266" s="47">
        <v>608</v>
      </c>
      <c r="L266" s="24">
        <v>29.62</v>
      </c>
    </row>
    <row r="267" spans="1:12" ht="15">
      <c r="A267" s="19"/>
      <c r="B267" s="20"/>
      <c r="C267" s="21"/>
      <c r="D267" s="25" t="s">
        <v>40</v>
      </c>
      <c r="E267" s="23" t="s">
        <v>41</v>
      </c>
      <c r="F267" s="24">
        <v>150</v>
      </c>
      <c r="G267" s="24">
        <v>5.0999999999999996</v>
      </c>
      <c r="H267" s="24">
        <v>7.5</v>
      </c>
      <c r="I267" s="24">
        <v>28.5</v>
      </c>
      <c r="J267" s="24">
        <v>202.5</v>
      </c>
      <c r="K267" s="47">
        <v>688</v>
      </c>
      <c r="L267" s="24">
        <v>8.1999999999999993</v>
      </c>
    </row>
    <row r="268" spans="1:12" ht="15">
      <c r="A268" s="19"/>
      <c r="B268" s="20"/>
      <c r="C268" s="21"/>
      <c r="D268" s="25" t="s">
        <v>42</v>
      </c>
      <c r="E268" s="23" t="s">
        <v>76</v>
      </c>
      <c r="F268" s="24">
        <v>200</v>
      </c>
      <c r="G268" s="24">
        <v>0</v>
      </c>
      <c r="H268" s="24">
        <v>0</v>
      </c>
      <c r="I268" s="24">
        <v>18</v>
      </c>
      <c r="J268" s="24">
        <v>60</v>
      </c>
      <c r="K268" s="47">
        <v>10</v>
      </c>
      <c r="L268" s="24">
        <v>5.52</v>
      </c>
    </row>
    <row r="269" spans="1:12" ht="15">
      <c r="A269" s="19"/>
      <c r="B269" s="20"/>
      <c r="C269" s="21"/>
      <c r="D269" s="25" t="s">
        <v>46</v>
      </c>
      <c r="E269" s="23" t="s">
        <v>47</v>
      </c>
      <c r="F269" s="24">
        <v>50</v>
      </c>
      <c r="G269" s="24">
        <v>5.2</v>
      </c>
      <c r="H269" s="24">
        <v>0.96</v>
      </c>
      <c r="I269" s="24">
        <v>2.1</v>
      </c>
      <c r="J269" s="24">
        <v>144.80000000000001</v>
      </c>
      <c r="K269" s="47">
        <v>7</v>
      </c>
      <c r="L269" s="24">
        <v>7.5</v>
      </c>
    </row>
    <row r="270" spans="1:12" ht="15">
      <c r="A270" s="19"/>
      <c r="B270" s="20"/>
      <c r="C270" s="21"/>
      <c r="D270" s="22"/>
      <c r="E270" s="23"/>
      <c r="F270" s="24"/>
      <c r="G270" s="24"/>
      <c r="H270" s="24"/>
      <c r="I270" s="24"/>
      <c r="J270" s="24"/>
      <c r="K270" s="47"/>
      <c r="L270" s="24"/>
    </row>
    <row r="271" spans="1:12" ht="15">
      <c r="A271" s="19"/>
      <c r="B271" s="20"/>
      <c r="C271" s="21"/>
      <c r="D271" s="22"/>
      <c r="E271" s="23"/>
      <c r="F271" s="24"/>
      <c r="G271" s="24"/>
      <c r="H271" s="24"/>
      <c r="I271" s="24"/>
      <c r="J271" s="24"/>
      <c r="K271" s="47"/>
      <c r="L271" s="24"/>
    </row>
    <row r="272" spans="1:12" ht="15">
      <c r="A272" s="26"/>
      <c r="B272" s="27"/>
      <c r="C272" s="28"/>
      <c r="D272" s="29" t="s">
        <v>31</v>
      </c>
      <c r="E272" s="30"/>
      <c r="F272" s="31">
        <f>SUM(F264:F271)</f>
        <v>900</v>
      </c>
      <c r="G272" s="31">
        <f>SUM(G264:G271)</f>
        <v>34.03</v>
      </c>
      <c r="H272" s="31">
        <f>SUM(H264:H271)</f>
        <v>30.05</v>
      </c>
      <c r="I272" s="31">
        <f>SUM(I264:I271)</f>
        <v>84.259999999999991</v>
      </c>
      <c r="J272" s="31">
        <f>SUM(J264:J271)</f>
        <v>838.95</v>
      </c>
      <c r="K272" s="48"/>
      <c r="L272" s="31">
        <v>77.2</v>
      </c>
    </row>
    <row r="273" spans="1:12" ht="15">
      <c r="A273" s="32">
        <f>A252</f>
        <v>1</v>
      </c>
      <c r="B273" s="33">
        <f>B252</f>
        <v>7</v>
      </c>
      <c r="C273" s="34" t="s">
        <v>48</v>
      </c>
      <c r="D273" s="35" t="s">
        <v>49</v>
      </c>
      <c r="E273" s="23"/>
      <c r="F273" s="24"/>
      <c r="G273" s="24"/>
      <c r="H273" s="24"/>
      <c r="I273" s="24"/>
      <c r="J273" s="24"/>
      <c r="K273" s="47"/>
      <c r="L273" s="24"/>
    </row>
    <row r="274" spans="1:12" ht="15">
      <c r="A274" s="19"/>
      <c r="B274" s="20"/>
      <c r="C274" s="21"/>
      <c r="D274" s="35" t="s">
        <v>42</v>
      </c>
      <c r="E274" s="23"/>
      <c r="F274" s="24"/>
      <c r="G274" s="24"/>
      <c r="H274" s="24"/>
      <c r="I274" s="24"/>
      <c r="J274" s="24"/>
      <c r="K274" s="47"/>
      <c r="L274" s="24"/>
    </row>
    <row r="275" spans="1:12" ht="15">
      <c r="A275" s="19"/>
      <c r="B275" s="20"/>
      <c r="C275" s="21"/>
      <c r="D275" s="22"/>
      <c r="E275" s="23"/>
      <c r="F275" s="24"/>
      <c r="G275" s="24"/>
      <c r="H275" s="24"/>
      <c r="I275" s="24"/>
      <c r="J275" s="24"/>
      <c r="K275" s="47"/>
      <c r="L275" s="24"/>
    </row>
    <row r="276" spans="1:12" ht="15">
      <c r="A276" s="19"/>
      <c r="B276" s="20"/>
      <c r="C276" s="21"/>
      <c r="D276" s="22"/>
      <c r="E276" s="23"/>
      <c r="F276" s="24"/>
      <c r="G276" s="24"/>
      <c r="H276" s="24"/>
      <c r="I276" s="24"/>
      <c r="J276" s="24"/>
      <c r="K276" s="47"/>
      <c r="L276" s="24"/>
    </row>
    <row r="277" spans="1:12" ht="15">
      <c r="A277" s="26"/>
      <c r="B277" s="27"/>
      <c r="C277" s="28"/>
      <c r="D277" s="29" t="s">
        <v>31</v>
      </c>
      <c r="E277" s="30"/>
      <c r="F277" s="31">
        <f>SUM(F273:F276)</f>
        <v>0</v>
      </c>
      <c r="G277" s="31">
        <f t="shared" ref="G277" si="138">SUM(G273:G276)</f>
        <v>0</v>
      </c>
      <c r="H277" s="31">
        <f t="shared" ref="H277" si="139">SUM(H273:H276)</f>
        <v>0</v>
      </c>
      <c r="I277" s="31">
        <f t="shared" ref="I277" si="140">SUM(I273:I276)</f>
        <v>0</v>
      </c>
      <c r="J277" s="31">
        <f t="shared" ref="J277" si="141">SUM(J273:J276)</f>
        <v>0</v>
      </c>
      <c r="K277" s="48"/>
      <c r="L277" s="31">
        <f t="shared" ref="L277" si="142">SUM(L270:L276)</f>
        <v>77.2</v>
      </c>
    </row>
    <row r="278" spans="1:12" ht="15">
      <c r="A278" s="32">
        <f>A252</f>
        <v>1</v>
      </c>
      <c r="B278" s="33">
        <f>B252</f>
        <v>7</v>
      </c>
      <c r="C278" s="34" t="s">
        <v>50</v>
      </c>
      <c r="D278" s="25" t="s">
        <v>27</v>
      </c>
      <c r="E278" s="23"/>
      <c r="F278" s="24"/>
      <c r="G278" s="24"/>
      <c r="H278" s="24"/>
      <c r="I278" s="24"/>
      <c r="J278" s="24"/>
      <c r="K278" s="47"/>
      <c r="L278" s="24"/>
    </row>
    <row r="279" spans="1:12" ht="15">
      <c r="A279" s="19"/>
      <c r="B279" s="20"/>
      <c r="C279" s="21"/>
      <c r="D279" s="25" t="s">
        <v>40</v>
      </c>
      <c r="E279" s="23"/>
      <c r="F279" s="24"/>
      <c r="G279" s="24"/>
      <c r="H279" s="24"/>
      <c r="I279" s="24"/>
      <c r="J279" s="24"/>
      <c r="K279" s="47"/>
      <c r="L279" s="24"/>
    </row>
    <row r="280" spans="1:12" ht="15">
      <c r="A280" s="19"/>
      <c r="B280" s="20"/>
      <c r="C280" s="21"/>
      <c r="D280" s="25" t="s">
        <v>42</v>
      </c>
      <c r="E280" s="23"/>
      <c r="F280" s="24"/>
      <c r="G280" s="24"/>
      <c r="H280" s="24"/>
      <c r="I280" s="24"/>
      <c r="J280" s="24"/>
      <c r="K280" s="47"/>
      <c r="L280" s="24"/>
    </row>
    <row r="281" spans="1:12" ht="15">
      <c r="A281" s="19"/>
      <c r="B281" s="20"/>
      <c r="C281" s="21"/>
      <c r="D281" s="25" t="s">
        <v>29</v>
      </c>
      <c r="E281" s="23"/>
      <c r="F281" s="24"/>
      <c r="G281" s="24"/>
      <c r="H281" s="24"/>
      <c r="I281" s="24"/>
      <c r="J281" s="24"/>
      <c r="K281" s="47"/>
      <c r="L281" s="24"/>
    </row>
    <row r="282" spans="1:12" ht="15">
      <c r="A282" s="19"/>
      <c r="B282" s="20"/>
      <c r="C282" s="21"/>
      <c r="D282" s="22"/>
      <c r="E282" s="23"/>
      <c r="F282" s="24"/>
      <c r="G282" s="24"/>
      <c r="H282" s="24"/>
      <c r="I282" s="24"/>
      <c r="J282" s="24"/>
      <c r="K282" s="47"/>
      <c r="L282" s="24"/>
    </row>
    <row r="283" spans="1:12" ht="15">
      <c r="A283" s="19"/>
      <c r="B283" s="20"/>
      <c r="C283" s="21"/>
      <c r="D283" s="22"/>
      <c r="E283" s="23"/>
      <c r="F283" s="24"/>
      <c r="G283" s="24"/>
      <c r="H283" s="24"/>
      <c r="I283" s="24"/>
      <c r="J283" s="24"/>
      <c r="K283" s="47"/>
      <c r="L283" s="24"/>
    </row>
    <row r="284" spans="1:12" ht="15">
      <c r="A284" s="26"/>
      <c r="B284" s="27"/>
      <c r="C284" s="28"/>
      <c r="D284" s="29" t="s">
        <v>31</v>
      </c>
      <c r="E284" s="30"/>
      <c r="F284" s="31">
        <f>SUM(F278:F283)</f>
        <v>0</v>
      </c>
      <c r="G284" s="31">
        <f t="shared" ref="G284" si="143">SUM(G278:G283)</f>
        <v>0</v>
      </c>
      <c r="H284" s="31">
        <f t="shared" ref="H284" si="144">SUM(H278:H283)</f>
        <v>0</v>
      </c>
      <c r="I284" s="31">
        <f t="shared" ref="I284" si="145">SUM(I278:I283)</f>
        <v>0</v>
      </c>
      <c r="J284" s="31">
        <f t="shared" ref="J284" si="146">SUM(J278:J283)</f>
        <v>0</v>
      </c>
      <c r="K284" s="48"/>
      <c r="L284" s="31">
        <f t="shared" ref="L284" ca="1" si="147">SUM(L278:L286)</f>
        <v>0</v>
      </c>
    </row>
    <row r="285" spans="1:12" ht="15">
      <c r="A285" s="32">
        <f>A252</f>
        <v>1</v>
      </c>
      <c r="B285" s="33">
        <f>B252</f>
        <v>7</v>
      </c>
      <c r="C285" s="34" t="s">
        <v>51</v>
      </c>
      <c r="D285" s="35" t="s">
        <v>52</v>
      </c>
      <c r="E285" s="23"/>
      <c r="F285" s="24"/>
      <c r="G285" s="24"/>
      <c r="H285" s="24"/>
      <c r="I285" s="24"/>
      <c r="J285" s="24"/>
      <c r="K285" s="47"/>
      <c r="L285" s="24"/>
    </row>
    <row r="286" spans="1:12" ht="15">
      <c r="A286" s="19"/>
      <c r="B286" s="20"/>
      <c r="C286" s="21"/>
      <c r="D286" s="35" t="s">
        <v>49</v>
      </c>
      <c r="E286" s="23"/>
      <c r="F286" s="24"/>
      <c r="G286" s="24"/>
      <c r="H286" s="24"/>
      <c r="I286" s="24"/>
      <c r="J286" s="24"/>
      <c r="K286" s="47"/>
      <c r="L286" s="24"/>
    </row>
    <row r="287" spans="1:12" ht="15">
      <c r="A287" s="19"/>
      <c r="B287" s="20"/>
      <c r="C287" s="21"/>
      <c r="D287" s="35" t="s">
        <v>42</v>
      </c>
      <c r="E287" s="23"/>
      <c r="F287" s="24"/>
      <c r="G287" s="24"/>
      <c r="H287" s="24"/>
      <c r="I287" s="24"/>
      <c r="J287" s="24"/>
      <c r="K287" s="47"/>
      <c r="L287" s="24"/>
    </row>
    <row r="288" spans="1:12" ht="15">
      <c r="A288" s="19"/>
      <c r="B288" s="20"/>
      <c r="C288" s="21"/>
      <c r="D288" s="35" t="s">
        <v>30</v>
      </c>
      <c r="E288" s="23"/>
      <c r="F288" s="24"/>
      <c r="G288" s="24"/>
      <c r="H288" s="24"/>
      <c r="I288" s="24"/>
      <c r="J288" s="24"/>
      <c r="K288" s="47"/>
      <c r="L288" s="24"/>
    </row>
    <row r="289" spans="1:12" ht="15">
      <c r="A289" s="19"/>
      <c r="B289" s="20"/>
      <c r="C289" s="21"/>
      <c r="D289" s="22"/>
      <c r="E289" s="23"/>
      <c r="F289" s="24"/>
      <c r="G289" s="24"/>
      <c r="H289" s="24"/>
      <c r="I289" s="24"/>
      <c r="J289" s="24"/>
      <c r="K289" s="47"/>
      <c r="L289" s="24"/>
    </row>
    <row r="290" spans="1:12" ht="15">
      <c r="A290" s="19"/>
      <c r="B290" s="20"/>
      <c r="C290" s="21"/>
      <c r="D290" s="22"/>
      <c r="E290" s="23"/>
      <c r="F290" s="24"/>
      <c r="G290" s="24"/>
      <c r="H290" s="24"/>
      <c r="I290" s="24"/>
      <c r="J290" s="24"/>
      <c r="K290" s="47"/>
      <c r="L290" s="24"/>
    </row>
    <row r="291" spans="1:12" ht="15">
      <c r="A291" s="26"/>
      <c r="B291" s="27"/>
      <c r="C291" s="28"/>
      <c r="D291" s="37" t="s">
        <v>31</v>
      </c>
      <c r="E291" s="30"/>
      <c r="F291" s="31">
        <f>SUM(F285:F290)</f>
        <v>0</v>
      </c>
      <c r="G291" s="31">
        <f t="shared" ref="G291" si="148">SUM(G285:G290)</f>
        <v>0</v>
      </c>
      <c r="H291" s="31">
        <f t="shared" ref="H291" si="149">SUM(H285:H290)</f>
        <v>0</v>
      </c>
      <c r="I291" s="31">
        <f t="shared" ref="I291" si="150">SUM(I285:I290)</f>
        <v>0</v>
      </c>
      <c r="J291" s="31">
        <f t="shared" ref="J291" si="151">SUM(J285:J290)</f>
        <v>0</v>
      </c>
      <c r="K291" s="48"/>
      <c r="L291" s="31">
        <f t="shared" ref="L291" ca="1" si="152">SUM(L285:L293)</f>
        <v>0</v>
      </c>
    </row>
    <row r="292" spans="1:12" ht="15.75" customHeight="1">
      <c r="A292" s="38">
        <f>A252</f>
        <v>1</v>
      </c>
      <c r="B292" s="39">
        <f>B252</f>
        <v>7</v>
      </c>
      <c r="C292" s="53" t="s">
        <v>53</v>
      </c>
      <c r="D292" s="54"/>
      <c r="E292" s="40"/>
      <c r="F292" s="41">
        <f>F259+F263+F272+F277+F284+F291</f>
        <v>900</v>
      </c>
      <c r="G292" s="41">
        <f>G259+G263+G272+G277+G284+G291</f>
        <v>34.03</v>
      </c>
      <c r="H292" s="41">
        <f>H259+H263+H272+H277+H284+H291</f>
        <v>30.05</v>
      </c>
      <c r="I292" s="41">
        <f>I259+I263+I272+I277+I284+I291</f>
        <v>84.259999999999991</v>
      </c>
      <c r="J292" s="41">
        <f>J259+J263+J272+J277+J284+J291</f>
        <v>838.95</v>
      </c>
      <c r="K292" s="50"/>
      <c r="L292" s="41">
        <f ca="1">L259+L263+L272+L277+L284+L291</f>
        <v>0</v>
      </c>
    </row>
    <row r="293" spans="1:12" ht="15">
      <c r="A293" s="13">
        <v>2</v>
      </c>
      <c r="B293" s="14">
        <v>8</v>
      </c>
      <c r="C293" s="15" t="s">
        <v>26</v>
      </c>
      <c r="D293" s="16" t="s">
        <v>27</v>
      </c>
      <c r="E293" s="17"/>
      <c r="F293" s="18"/>
      <c r="G293" s="18"/>
      <c r="H293" s="18"/>
      <c r="I293" s="18"/>
      <c r="J293" s="18"/>
      <c r="K293" s="46"/>
      <c r="L293" s="18"/>
    </row>
    <row r="294" spans="1:12" ht="15">
      <c r="A294" s="19"/>
      <c r="B294" s="20"/>
      <c r="C294" s="21"/>
      <c r="D294" s="22"/>
      <c r="E294" s="23"/>
      <c r="F294" s="24"/>
      <c r="G294" s="24"/>
      <c r="H294" s="24"/>
      <c r="I294" s="24"/>
      <c r="J294" s="24"/>
      <c r="K294" s="47"/>
      <c r="L294" s="24"/>
    </row>
    <row r="295" spans="1:12" ht="15">
      <c r="A295" s="19"/>
      <c r="B295" s="20"/>
      <c r="C295" s="21"/>
      <c r="D295" s="25" t="s">
        <v>28</v>
      </c>
      <c r="E295" s="23"/>
      <c r="F295" s="24"/>
      <c r="G295" s="24"/>
      <c r="H295" s="24"/>
      <c r="I295" s="24"/>
      <c r="J295" s="24"/>
      <c r="K295" s="47"/>
      <c r="L295" s="24"/>
    </row>
    <row r="296" spans="1:12" ht="15">
      <c r="A296" s="19"/>
      <c r="B296" s="20"/>
      <c r="C296" s="21"/>
      <c r="D296" s="25" t="s">
        <v>29</v>
      </c>
      <c r="E296" s="23"/>
      <c r="F296" s="24"/>
      <c r="G296" s="24"/>
      <c r="H296" s="24"/>
      <c r="I296" s="24"/>
      <c r="J296" s="24"/>
      <c r="K296" s="47"/>
      <c r="L296" s="24"/>
    </row>
    <row r="297" spans="1:12" ht="15">
      <c r="A297" s="19"/>
      <c r="B297" s="20"/>
      <c r="C297" s="21"/>
      <c r="D297" s="25" t="s">
        <v>30</v>
      </c>
      <c r="E297" s="23"/>
      <c r="F297" s="24"/>
      <c r="G297" s="24"/>
      <c r="H297" s="24"/>
      <c r="I297" s="24"/>
      <c r="J297" s="24"/>
      <c r="K297" s="47"/>
      <c r="L297" s="24"/>
    </row>
    <row r="298" spans="1:12" ht="15">
      <c r="A298" s="19"/>
      <c r="B298" s="20"/>
      <c r="C298" s="21"/>
      <c r="D298" s="22"/>
      <c r="E298" s="23"/>
      <c r="F298" s="24"/>
      <c r="G298" s="24"/>
      <c r="H298" s="24"/>
      <c r="I298" s="24"/>
      <c r="J298" s="24"/>
      <c r="K298" s="47"/>
      <c r="L298" s="24"/>
    </row>
    <row r="299" spans="1:12" ht="15">
      <c r="A299" s="19"/>
      <c r="B299" s="20"/>
      <c r="C299" s="21"/>
      <c r="D299" s="22"/>
      <c r="E299" s="23"/>
      <c r="F299" s="24"/>
      <c r="G299" s="24"/>
      <c r="H299" s="24"/>
      <c r="I299" s="24"/>
      <c r="J299" s="24"/>
      <c r="K299" s="47"/>
      <c r="L299" s="24"/>
    </row>
    <row r="300" spans="1:12" ht="15">
      <c r="A300" s="26"/>
      <c r="B300" s="27"/>
      <c r="C300" s="28"/>
      <c r="D300" s="29" t="s">
        <v>31</v>
      </c>
      <c r="E300" s="30"/>
      <c r="F300" s="31">
        <f>SUM(F293:F299)</f>
        <v>0</v>
      </c>
      <c r="G300" s="31">
        <f t="shared" ref="G300" si="153">SUM(G293:G299)</f>
        <v>0</v>
      </c>
      <c r="H300" s="31">
        <f t="shared" ref="H300" si="154">SUM(H293:H299)</f>
        <v>0</v>
      </c>
      <c r="I300" s="31">
        <f t="shared" ref="I300" si="155">SUM(I293:I299)</f>
        <v>0</v>
      </c>
      <c r="J300" s="31">
        <f t="shared" ref="J300" si="156">SUM(J293:J299)</f>
        <v>0</v>
      </c>
      <c r="K300" s="48"/>
      <c r="L300" s="31">
        <f t="shared" ref="L300:L341" si="157">SUM(L293:L299)</f>
        <v>0</v>
      </c>
    </row>
    <row r="301" spans="1:12" ht="15">
      <c r="A301" s="32">
        <f>A293</f>
        <v>2</v>
      </c>
      <c r="B301" s="33">
        <v>8</v>
      </c>
      <c r="C301" s="34" t="s">
        <v>32</v>
      </c>
      <c r="D301" s="35" t="s">
        <v>30</v>
      </c>
      <c r="E301" s="23"/>
      <c r="F301" s="24"/>
      <c r="G301" s="24"/>
      <c r="H301" s="24"/>
      <c r="I301" s="24"/>
      <c r="J301" s="24"/>
      <c r="K301" s="47"/>
      <c r="L301" s="24"/>
    </row>
    <row r="302" spans="1:12" ht="15">
      <c r="A302" s="19"/>
      <c r="B302" s="20"/>
      <c r="C302" s="21"/>
      <c r="D302" s="22"/>
      <c r="E302" s="23"/>
      <c r="F302" s="24"/>
      <c r="G302" s="24"/>
      <c r="H302" s="24"/>
      <c r="I302" s="24"/>
      <c r="J302" s="24"/>
      <c r="K302" s="47"/>
      <c r="L302" s="24"/>
    </row>
    <row r="303" spans="1:12" ht="15">
      <c r="A303" s="19"/>
      <c r="B303" s="20"/>
      <c r="C303" s="21"/>
      <c r="D303" s="22"/>
      <c r="E303" s="23"/>
      <c r="F303" s="24"/>
      <c r="G303" s="24"/>
      <c r="H303" s="24"/>
      <c r="I303" s="24"/>
      <c r="J303" s="24"/>
      <c r="K303" s="47"/>
      <c r="L303" s="24"/>
    </row>
    <row r="304" spans="1:12" ht="15">
      <c r="A304" s="26"/>
      <c r="B304" s="27"/>
      <c r="C304" s="28"/>
      <c r="D304" s="29" t="s">
        <v>31</v>
      </c>
      <c r="E304" s="30"/>
      <c r="F304" s="31">
        <f>SUM(F301:F303)</f>
        <v>0</v>
      </c>
      <c r="G304" s="31">
        <f t="shared" ref="G304" si="158">SUM(G301:G303)</f>
        <v>0</v>
      </c>
      <c r="H304" s="31">
        <f t="shared" ref="H304" si="159">SUM(H301:H303)</f>
        <v>0</v>
      </c>
      <c r="I304" s="31">
        <f t="shared" ref="I304" si="160">SUM(I301:I303)</f>
        <v>0</v>
      </c>
      <c r="J304" s="31">
        <f t="shared" ref="J304" si="161">SUM(J301:J303)</f>
        <v>0</v>
      </c>
      <c r="K304" s="48"/>
      <c r="L304" s="31">
        <f t="shared" ref="L304" ca="1" si="162">SUM(L301:L309)</f>
        <v>0</v>
      </c>
    </row>
    <row r="305" spans="1:12" ht="15">
      <c r="A305" s="32">
        <f>A293</f>
        <v>2</v>
      </c>
      <c r="B305" s="33">
        <f>B293</f>
        <v>8</v>
      </c>
      <c r="C305" s="34" t="s">
        <v>33</v>
      </c>
      <c r="D305" s="25" t="s">
        <v>34</v>
      </c>
      <c r="E305" s="23" t="s">
        <v>77</v>
      </c>
      <c r="F305" s="24">
        <v>100</v>
      </c>
      <c r="G305" s="36">
        <v>1</v>
      </c>
      <c r="H305" s="36">
        <v>4.5</v>
      </c>
      <c r="I305" s="36">
        <v>10.8</v>
      </c>
      <c r="J305" s="36">
        <v>88</v>
      </c>
      <c r="K305" s="49">
        <v>31</v>
      </c>
      <c r="L305" s="36">
        <v>5.2</v>
      </c>
    </row>
    <row r="306" spans="1:12" ht="15">
      <c r="A306" s="19"/>
      <c r="B306" s="20"/>
      <c r="C306" s="21"/>
      <c r="D306" s="25" t="s">
        <v>36</v>
      </c>
      <c r="E306" s="23" t="s">
        <v>74</v>
      </c>
      <c r="F306" s="24">
        <v>300</v>
      </c>
      <c r="G306" s="24">
        <v>2.16</v>
      </c>
      <c r="H306" s="24">
        <v>6</v>
      </c>
      <c r="I306" s="24">
        <v>19.079999999999998</v>
      </c>
      <c r="J306" s="24">
        <v>310.2</v>
      </c>
      <c r="K306" s="47">
        <v>137</v>
      </c>
      <c r="L306" s="24">
        <v>10.94</v>
      </c>
    </row>
    <row r="307" spans="1:12" ht="15">
      <c r="A307" s="19"/>
      <c r="B307" s="20"/>
      <c r="C307" s="21"/>
      <c r="D307" s="25" t="s">
        <v>38</v>
      </c>
      <c r="E307" s="23" t="s">
        <v>60</v>
      </c>
      <c r="F307" s="24">
        <v>100</v>
      </c>
      <c r="G307" s="36">
        <v>7.46</v>
      </c>
      <c r="H307" s="36">
        <v>5.61</v>
      </c>
      <c r="I307" s="36">
        <v>35.840000000000003</v>
      </c>
      <c r="J307" s="36">
        <v>230.45</v>
      </c>
      <c r="K307" s="49">
        <v>591</v>
      </c>
      <c r="L307" s="36">
        <v>7.96</v>
      </c>
    </row>
    <row r="308" spans="1:12" ht="15">
      <c r="A308" s="19"/>
      <c r="B308" s="20"/>
      <c r="C308" s="21"/>
      <c r="D308" s="25" t="s">
        <v>40</v>
      </c>
      <c r="E308" s="23" t="s">
        <v>75</v>
      </c>
      <c r="F308" s="24">
        <v>150</v>
      </c>
      <c r="G308" s="24">
        <v>23.8</v>
      </c>
      <c r="H308" s="24">
        <v>19.52</v>
      </c>
      <c r="I308" s="24">
        <v>5.74</v>
      </c>
      <c r="J308" s="24">
        <v>203</v>
      </c>
      <c r="K308" s="47">
        <v>679</v>
      </c>
      <c r="L308" s="24">
        <v>39.9</v>
      </c>
    </row>
    <row r="309" spans="1:12" ht="15">
      <c r="A309" s="19"/>
      <c r="B309" s="20"/>
      <c r="C309" s="21"/>
      <c r="D309" s="25" t="s">
        <v>42</v>
      </c>
      <c r="E309" s="23" t="s">
        <v>43</v>
      </c>
      <c r="F309" s="24">
        <v>200</v>
      </c>
      <c r="G309" s="36">
        <v>0.04</v>
      </c>
      <c r="H309" s="36">
        <v>0</v>
      </c>
      <c r="I309" s="36">
        <v>24.76</v>
      </c>
      <c r="J309" s="36">
        <v>94.2</v>
      </c>
      <c r="K309" s="49">
        <v>868</v>
      </c>
      <c r="L309" s="36">
        <v>5.7</v>
      </c>
    </row>
    <row r="310" spans="1:12" ht="15">
      <c r="A310" s="19"/>
      <c r="B310" s="20"/>
      <c r="C310" s="21"/>
      <c r="D310" s="25" t="s">
        <v>46</v>
      </c>
      <c r="E310" s="23" t="s">
        <v>47</v>
      </c>
      <c r="F310" s="24">
        <v>50</v>
      </c>
      <c r="G310" s="36">
        <v>5.2</v>
      </c>
      <c r="H310" s="36">
        <v>0.96</v>
      </c>
      <c r="I310" s="36">
        <v>2.1</v>
      </c>
      <c r="J310" s="36">
        <v>144.80000000000001</v>
      </c>
      <c r="K310" s="49">
        <v>7</v>
      </c>
      <c r="L310" s="36">
        <v>7.5</v>
      </c>
    </row>
    <row r="311" spans="1:12" ht="15">
      <c r="A311" s="19"/>
      <c r="B311" s="20"/>
      <c r="C311" s="21"/>
      <c r="D311" s="22"/>
      <c r="E311" s="23"/>
      <c r="F311" s="24"/>
      <c r="G311" s="24"/>
      <c r="H311" s="24"/>
      <c r="I311" s="24"/>
      <c r="J311" s="24"/>
      <c r="K311" s="47"/>
      <c r="L311" s="24"/>
    </row>
    <row r="312" spans="1:12" ht="15">
      <c r="A312" s="19"/>
      <c r="B312" s="20"/>
      <c r="C312" s="21"/>
      <c r="D312" s="22"/>
      <c r="E312" s="23"/>
      <c r="F312" s="24"/>
      <c r="G312" s="24"/>
      <c r="H312" s="24"/>
      <c r="I312" s="24"/>
      <c r="J312" s="24"/>
      <c r="K312" s="47"/>
      <c r="L312" s="24"/>
    </row>
    <row r="313" spans="1:12" ht="15">
      <c r="A313" s="26"/>
      <c r="B313" s="27"/>
      <c r="C313" s="28"/>
      <c r="D313" s="29" t="s">
        <v>31</v>
      </c>
      <c r="E313" s="30"/>
      <c r="F313" s="31">
        <f>SUM(F305:F312)</f>
        <v>900</v>
      </c>
      <c r="G313" s="31">
        <f>SUM(G305:G312)</f>
        <v>39.660000000000004</v>
      </c>
      <c r="H313" s="31">
        <f>SUM(H305:H312)</f>
        <v>36.589999999999996</v>
      </c>
      <c r="I313" s="31">
        <f>SUM(I305:I312)</f>
        <v>98.32</v>
      </c>
      <c r="J313" s="31">
        <f>SUM(J305:J312)</f>
        <v>1070.6500000000001</v>
      </c>
      <c r="K313" s="48"/>
      <c r="L313" s="31">
        <v>77.2</v>
      </c>
    </row>
    <row r="314" spans="1:12" ht="15">
      <c r="A314" s="32">
        <f>A293</f>
        <v>2</v>
      </c>
      <c r="B314" s="33">
        <f>B293</f>
        <v>8</v>
      </c>
      <c r="C314" s="34" t="s">
        <v>48</v>
      </c>
      <c r="D314" s="35" t="s">
        <v>49</v>
      </c>
      <c r="E314" s="23"/>
      <c r="F314" s="24"/>
      <c r="G314" s="24"/>
      <c r="H314" s="24"/>
      <c r="I314" s="24"/>
      <c r="J314" s="24"/>
      <c r="K314" s="47"/>
      <c r="L314" s="24"/>
    </row>
    <row r="315" spans="1:12" ht="15">
      <c r="A315" s="19"/>
      <c r="B315" s="20"/>
      <c r="C315" s="21"/>
      <c r="D315" s="35" t="s">
        <v>42</v>
      </c>
      <c r="E315" s="23"/>
      <c r="F315" s="24"/>
      <c r="G315" s="24"/>
      <c r="H315" s="24"/>
      <c r="I315" s="24"/>
      <c r="J315" s="24"/>
      <c r="K315" s="47"/>
      <c r="L315" s="24"/>
    </row>
    <row r="316" spans="1:12" ht="15">
      <c r="A316" s="19"/>
      <c r="B316" s="20"/>
      <c r="C316" s="21"/>
      <c r="D316" s="22"/>
      <c r="E316" s="23"/>
      <c r="F316" s="24"/>
      <c r="G316" s="24"/>
      <c r="H316" s="24"/>
      <c r="I316" s="24"/>
      <c r="J316" s="24"/>
      <c r="K316" s="47"/>
      <c r="L316" s="24"/>
    </row>
    <row r="317" spans="1:12" ht="15">
      <c r="A317" s="19"/>
      <c r="B317" s="20"/>
      <c r="C317" s="21"/>
      <c r="D317" s="22"/>
      <c r="E317" s="23"/>
      <c r="F317" s="24"/>
      <c r="G317" s="24"/>
      <c r="H317" s="24"/>
      <c r="I317" s="24"/>
      <c r="J317" s="24"/>
      <c r="K317" s="47"/>
      <c r="L317" s="24"/>
    </row>
    <row r="318" spans="1:12" ht="15">
      <c r="A318" s="26"/>
      <c r="B318" s="27"/>
      <c r="C318" s="28"/>
      <c r="D318" s="29" t="s">
        <v>31</v>
      </c>
      <c r="E318" s="30"/>
      <c r="F318" s="31">
        <f>SUM(F314:F317)</f>
        <v>0</v>
      </c>
      <c r="G318" s="31">
        <f t="shared" ref="G318" si="163">SUM(G314:G317)</f>
        <v>0</v>
      </c>
      <c r="H318" s="31">
        <f t="shared" ref="H318" si="164">SUM(H314:H317)</f>
        <v>0</v>
      </c>
      <c r="I318" s="31">
        <f t="shared" ref="I318" si="165">SUM(I314:I317)</f>
        <v>0</v>
      </c>
      <c r="J318" s="31">
        <f t="shared" ref="J318" si="166">SUM(J314:J317)</f>
        <v>0</v>
      </c>
      <c r="K318" s="48"/>
      <c r="L318" s="31">
        <f t="shared" ref="L318" si="167">SUM(L311:L317)</f>
        <v>77.2</v>
      </c>
    </row>
    <row r="319" spans="1:12" ht="15">
      <c r="A319" s="32">
        <f>A293</f>
        <v>2</v>
      </c>
      <c r="B319" s="33">
        <f>B293</f>
        <v>8</v>
      </c>
      <c r="C319" s="34" t="s">
        <v>50</v>
      </c>
      <c r="D319" s="25" t="s">
        <v>27</v>
      </c>
      <c r="E319" s="23"/>
      <c r="F319" s="24"/>
      <c r="G319" s="24"/>
      <c r="H319" s="24"/>
      <c r="I319" s="24"/>
      <c r="J319" s="24"/>
      <c r="K319" s="47"/>
      <c r="L319" s="24"/>
    </row>
    <row r="320" spans="1:12" ht="15">
      <c r="A320" s="19"/>
      <c r="B320" s="20"/>
      <c r="C320" s="21"/>
      <c r="D320" s="25" t="s">
        <v>40</v>
      </c>
      <c r="E320" s="23"/>
      <c r="F320" s="24"/>
      <c r="G320" s="24"/>
      <c r="H320" s="24"/>
      <c r="I320" s="24"/>
      <c r="J320" s="24"/>
      <c r="K320" s="47"/>
      <c r="L320" s="24"/>
    </row>
    <row r="321" spans="1:12" ht="15">
      <c r="A321" s="19"/>
      <c r="B321" s="20"/>
      <c r="C321" s="21"/>
      <c r="D321" s="25" t="s">
        <v>42</v>
      </c>
      <c r="E321" s="23"/>
      <c r="F321" s="24"/>
      <c r="G321" s="24"/>
      <c r="H321" s="24"/>
      <c r="I321" s="24"/>
      <c r="J321" s="24"/>
      <c r="K321" s="47"/>
      <c r="L321" s="24"/>
    </row>
    <row r="322" spans="1:12" ht="15">
      <c r="A322" s="19"/>
      <c r="B322" s="20"/>
      <c r="C322" s="21"/>
      <c r="D322" s="25" t="s">
        <v>29</v>
      </c>
      <c r="E322" s="23"/>
      <c r="F322" s="24"/>
      <c r="G322" s="24"/>
      <c r="H322" s="24"/>
      <c r="I322" s="24"/>
      <c r="J322" s="24"/>
      <c r="K322" s="47"/>
      <c r="L322" s="24"/>
    </row>
    <row r="323" spans="1:12" ht="15">
      <c r="A323" s="19"/>
      <c r="B323" s="20"/>
      <c r="C323" s="21"/>
      <c r="D323" s="22"/>
      <c r="E323" s="23"/>
      <c r="F323" s="24"/>
      <c r="G323" s="24"/>
      <c r="H323" s="24"/>
      <c r="I323" s="24"/>
      <c r="J323" s="24"/>
      <c r="K323" s="47"/>
      <c r="L323" s="24"/>
    </row>
    <row r="324" spans="1:12" ht="15">
      <c r="A324" s="19"/>
      <c r="B324" s="20"/>
      <c r="C324" s="21"/>
      <c r="D324" s="22"/>
      <c r="E324" s="23"/>
      <c r="F324" s="24"/>
      <c r="G324" s="24"/>
      <c r="H324" s="24"/>
      <c r="I324" s="24"/>
      <c r="J324" s="24"/>
      <c r="K324" s="47"/>
      <c r="L324" s="24"/>
    </row>
    <row r="325" spans="1:12" ht="15">
      <c r="A325" s="26"/>
      <c r="B325" s="27"/>
      <c r="C325" s="28"/>
      <c r="D325" s="29" t="s">
        <v>31</v>
      </c>
      <c r="E325" s="30"/>
      <c r="F325" s="31">
        <f>SUM(F319:F324)</f>
        <v>0</v>
      </c>
      <c r="G325" s="31">
        <f t="shared" ref="G325" si="168">SUM(G319:G324)</f>
        <v>0</v>
      </c>
      <c r="H325" s="31">
        <f t="shared" ref="H325" si="169">SUM(H319:H324)</f>
        <v>0</v>
      </c>
      <c r="I325" s="31">
        <f t="shared" ref="I325" si="170">SUM(I319:I324)</f>
        <v>0</v>
      </c>
      <c r="J325" s="31">
        <f t="shared" ref="J325" si="171">SUM(J319:J324)</f>
        <v>0</v>
      </c>
      <c r="K325" s="48"/>
      <c r="L325" s="31">
        <f t="shared" ref="L325" ca="1" si="172">SUM(L319:L327)</f>
        <v>0</v>
      </c>
    </row>
    <row r="326" spans="1:12" ht="15">
      <c r="A326" s="32">
        <f>A293</f>
        <v>2</v>
      </c>
      <c r="B326" s="33">
        <f>B293</f>
        <v>8</v>
      </c>
      <c r="C326" s="34" t="s">
        <v>51</v>
      </c>
      <c r="D326" s="35" t="s">
        <v>52</v>
      </c>
      <c r="E326" s="23"/>
      <c r="F326" s="24"/>
      <c r="G326" s="24"/>
      <c r="H326" s="24"/>
      <c r="I326" s="24"/>
      <c r="J326" s="24"/>
      <c r="K326" s="47"/>
      <c r="L326" s="24"/>
    </row>
    <row r="327" spans="1:12" ht="15">
      <c r="A327" s="19"/>
      <c r="B327" s="20"/>
      <c r="C327" s="21"/>
      <c r="D327" s="35" t="s">
        <v>49</v>
      </c>
      <c r="E327" s="23"/>
      <c r="F327" s="24"/>
      <c r="G327" s="24"/>
      <c r="H327" s="24"/>
      <c r="I327" s="24"/>
      <c r="J327" s="24"/>
      <c r="K327" s="47"/>
      <c r="L327" s="24"/>
    </row>
    <row r="328" spans="1:12" ht="15">
      <c r="A328" s="19"/>
      <c r="B328" s="20"/>
      <c r="C328" s="21"/>
      <c r="D328" s="35" t="s">
        <v>42</v>
      </c>
      <c r="E328" s="23"/>
      <c r="F328" s="24"/>
      <c r="G328" s="24"/>
      <c r="H328" s="24"/>
      <c r="I328" s="24"/>
      <c r="J328" s="24"/>
      <c r="K328" s="47"/>
      <c r="L328" s="24"/>
    </row>
    <row r="329" spans="1:12" ht="15">
      <c r="A329" s="19"/>
      <c r="B329" s="20"/>
      <c r="C329" s="21"/>
      <c r="D329" s="35" t="s">
        <v>30</v>
      </c>
      <c r="E329" s="23"/>
      <c r="F329" s="24"/>
      <c r="G329" s="24"/>
      <c r="H329" s="24"/>
      <c r="I329" s="24"/>
      <c r="J329" s="24"/>
      <c r="K329" s="47"/>
      <c r="L329" s="24"/>
    </row>
    <row r="330" spans="1:12" ht="15">
      <c r="A330" s="19"/>
      <c r="B330" s="20"/>
      <c r="C330" s="21"/>
      <c r="D330" s="22"/>
      <c r="E330" s="23"/>
      <c r="F330" s="24"/>
      <c r="G330" s="24"/>
      <c r="H330" s="24"/>
      <c r="I330" s="24"/>
      <c r="J330" s="24"/>
      <c r="K330" s="47"/>
      <c r="L330" s="24"/>
    </row>
    <row r="331" spans="1:12" ht="15">
      <c r="A331" s="19"/>
      <c r="B331" s="20"/>
      <c r="C331" s="21"/>
      <c r="D331" s="22"/>
      <c r="E331" s="23"/>
      <c r="F331" s="24"/>
      <c r="G331" s="24"/>
      <c r="H331" s="24"/>
      <c r="I331" s="24"/>
      <c r="J331" s="24"/>
      <c r="K331" s="47"/>
      <c r="L331" s="24"/>
    </row>
    <row r="332" spans="1:12" ht="15">
      <c r="A332" s="26"/>
      <c r="B332" s="27"/>
      <c r="C332" s="28"/>
      <c r="D332" s="37" t="s">
        <v>31</v>
      </c>
      <c r="E332" s="30"/>
      <c r="F332" s="31">
        <f>SUM(F326:F331)</f>
        <v>0</v>
      </c>
      <c r="G332" s="31">
        <f t="shared" ref="G332" si="173">SUM(G326:G331)</f>
        <v>0</v>
      </c>
      <c r="H332" s="31">
        <f t="shared" ref="H332" si="174">SUM(H326:H331)</f>
        <v>0</v>
      </c>
      <c r="I332" s="31">
        <f t="shared" ref="I332" si="175">SUM(I326:I331)</f>
        <v>0</v>
      </c>
      <c r="J332" s="31">
        <f t="shared" ref="J332" si="176">SUM(J326:J331)</f>
        <v>0</v>
      </c>
      <c r="K332" s="48"/>
      <c r="L332" s="31">
        <f t="shared" ref="L332" ca="1" si="177">SUM(L326:L334)</f>
        <v>0</v>
      </c>
    </row>
    <row r="333" spans="1:12" ht="15.75" customHeight="1">
      <c r="A333" s="38">
        <f>A293</f>
        <v>2</v>
      </c>
      <c r="B333" s="39">
        <f>B293</f>
        <v>8</v>
      </c>
      <c r="C333" s="53" t="s">
        <v>53</v>
      </c>
      <c r="D333" s="54"/>
      <c r="E333" s="40"/>
      <c r="F333" s="41">
        <f>F300+F304+F313+F318+F325+F332</f>
        <v>900</v>
      </c>
      <c r="G333" s="41">
        <f>G300+G304+G313+G318+G325+G332</f>
        <v>39.660000000000004</v>
      </c>
      <c r="H333" s="41">
        <f>H300+H304+H313+H318+H325+H332</f>
        <v>36.589999999999996</v>
      </c>
      <c r="I333" s="41">
        <f>I300+I304+I313+I318+I325+I332</f>
        <v>98.32</v>
      </c>
      <c r="J333" s="41">
        <f>J300+J304+J313+J318+J325+J332</f>
        <v>1070.6500000000001</v>
      </c>
      <c r="K333" s="50"/>
      <c r="L333" s="41">
        <f ca="1">L300+L304+L313+L318+L325+L332</f>
        <v>0</v>
      </c>
    </row>
    <row r="334" spans="1:12" ht="15">
      <c r="A334" s="42">
        <v>2</v>
      </c>
      <c r="B334" s="20">
        <v>9</v>
      </c>
      <c r="C334" s="15" t="s">
        <v>26</v>
      </c>
      <c r="D334" s="16" t="s">
        <v>27</v>
      </c>
      <c r="E334" s="17"/>
      <c r="F334" s="18"/>
      <c r="G334" s="18"/>
      <c r="H334" s="18"/>
      <c r="I334" s="18"/>
      <c r="J334" s="18"/>
      <c r="K334" s="46"/>
      <c r="L334" s="18"/>
    </row>
    <row r="335" spans="1:12" ht="15">
      <c r="A335" s="42"/>
      <c r="B335" s="20"/>
      <c r="C335" s="21"/>
      <c r="D335" s="22"/>
      <c r="E335" s="23"/>
      <c r="F335" s="24"/>
      <c r="G335" s="24"/>
      <c r="H335" s="24"/>
      <c r="I335" s="24"/>
      <c r="J335" s="24"/>
      <c r="K335" s="47"/>
      <c r="L335" s="24"/>
    </row>
    <row r="336" spans="1:12" ht="15">
      <c r="A336" s="42"/>
      <c r="B336" s="20"/>
      <c r="C336" s="21"/>
      <c r="D336" s="25" t="s">
        <v>28</v>
      </c>
      <c r="E336" s="23"/>
      <c r="F336" s="24"/>
      <c r="G336" s="24"/>
      <c r="H336" s="24"/>
      <c r="I336" s="24"/>
      <c r="J336" s="24"/>
      <c r="K336" s="47"/>
      <c r="L336" s="24"/>
    </row>
    <row r="337" spans="1:12" ht="15">
      <c r="A337" s="42"/>
      <c r="B337" s="20"/>
      <c r="C337" s="21"/>
      <c r="D337" s="25" t="s">
        <v>29</v>
      </c>
      <c r="E337" s="23"/>
      <c r="F337" s="24"/>
      <c r="G337" s="24"/>
      <c r="H337" s="24"/>
      <c r="I337" s="24"/>
      <c r="J337" s="24"/>
      <c r="K337" s="47"/>
      <c r="L337" s="24"/>
    </row>
    <row r="338" spans="1:12" ht="15">
      <c r="A338" s="42"/>
      <c r="B338" s="20"/>
      <c r="C338" s="21"/>
      <c r="D338" s="25" t="s">
        <v>30</v>
      </c>
      <c r="E338" s="23"/>
      <c r="F338" s="24"/>
      <c r="G338" s="24"/>
      <c r="H338" s="24"/>
      <c r="I338" s="24"/>
      <c r="J338" s="24"/>
      <c r="K338" s="47"/>
      <c r="L338" s="24"/>
    </row>
    <row r="339" spans="1:12" ht="15">
      <c r="A339" s="42"/>
      <c r="B339" s="20"/>
      <c r="C339" s="21"/>
      <c r="D339" s="22"/>
      <c r="E339" s="23"/>
      <c r="F339" s="24"/>
      <c r="G339" s="24"/>
      <c r="H339" s="24"/>
      <c r="I339" s="24"/>
      <c r="J339" s="24"/>
      <c r="K339" s="47"/>
      <c r="L339" s="24"/>
    </row>
    <row r="340" spans="1:12" ht="15">
      <c r="A340" s="42"/>
      <c r="B340" s="20"/>
      <c r="C340" s="21"/>
      <c r="D340" s="22"/>
      <c r="E340" s="23"/>
      <c r="F340" s="24"/>
      <c r="G340" s="24"/>
      <c r="H340" s="24"/>
      <c r="I340" s="24"/>
      <c r="J340" s="24"/>
      <c r="K340" s="47"/>
      <c r="L340" s="24"/>
    </row>
    <row r="341" spans="1:12" ht="15">
      <c r="A341" s="43"/>
      <c r="B341" s="27"/>
      <c r="C341" s="28"/>
      <c r="D341" s="29" t="s">
        <v>31</v>
      </c>
      <c r="E341" s="30"/>
      <c r="F341" s="31">
        <f>SUM(F334:F340)</f>
        <v>0</v>
      </c>
      <c r="G341" s="31">
        <f t="shared" ref="G341" si="178">SUM(G334:G340)</f>
        <v>0</v>
      </c>
      <c r="H341" s="31">
        <f t="shared" ref="H341" si="179">SUM(H334:H340)</f>
        <v>0</v>
      </c>
      <c r="I341" s="31">
        <f t="shared" ref="I341" si="180">SUM(I334:I340)</f>
        <v>0</v>
      </c>
      <c r="J341" s="31">
        <f t="shared" ref="J341" si="181">SUM(J334:J340)</f>
        <v>0</v>
      </c>
      <c r="K341" s="48"/>
      <c r="L341" s="31">
        <f t="shared" si="157"/>
        <v>0</v>
      </c>
    </row>
    <row r="342" spans="1:12" ht="15">
      <c r="A342" s="33">
        <f>A334</f>
        <v>2</v>
      </c>
      <c r="B342" s="33">
        <f>B334</f>
        <v>9</v>
      </c>
      <c r="C342" s="34" t="s">
        <v>32</v>
      </c>
      <c r="D342" s="35" t="s">
        <v>30</v>
      </c>
      <c r="E342" s="23"/>
      <c r="F342" s="24"/>
      <c r="G342" s="24"/>
      <c r="H342" s="24"/>
      <c r="I342" s="24"/>
      <c r="J342" s="24"/>
      <c r="K342" s="47"/>
      <c r="L342" s="24"/>
    </row>
    <row r="343" spans="1:12" ht="15">
      <c r="A343" s="42"/>
      <c r="B343" s="20"/>
      <c r="C343" s="21"/>
      <c r="D343" s="22"/>
      <c r="E343" s="23"/>
      <c r="F343" s="24"/>
      <c r="G343" s="24"/>
      <c r="H343" s="24"/>
      <c r="I343" s="24"/>
      <c r="J343" s="24"/>
      <c r="K343" s="47"/>
      <c r="L343" s="24"/>
    </row>
    <row r="344" spans="1:12" ht="15">
      <c r="A344" s="42"/>
      <c r="B344" s="20"/>
      <c r="C344" s="21"/>
      <c r="D344" s="22"/>
      <c r="E344" s="23"/>
      <c r="F344" s="24"/>
      <c r="G344" s="24"/>
      <c r="H344" s="24"/>
      <c r="I344" s="24"/>
      <c r="J344" s="24"/>
      <c r="K344" s="47"/>
      <c r="L344" s="24"/>
    </row>
    <row r="345" spans="1:12" ht="15">
      <c r="A345" s="43"/>
      <c r="B345" s="27"/>
      <c r="C345" s="28"/>
      <c r="D345" s="29" t="s">
        <v>31</v>
      </c>
      <c r="E345" s="30"/>
      <c r="F345" s="31">
        <f>SUM(F342:F344)</f>
        <v>0</v>
      </c>
      <c r="G345" s="31">
        <f t="shared" ref="G345" si="182">SUM(G342:G344)</f>
        <v>0</v>
      </c>
      <c r="H345" s="31">
        <f t="shared" ref="H345" si="183">SUM(H342:H344)</f>
        <v>0</v>
      </c>
      <c r="I345" s="31">
        <f t="shared" ref="I345" si="184">SUM(I342:I344)</f>
        <v>0</v>
      </c>
      <c r="J345" s="31">
        <f t="shared" ref="J345" si="185">SUM(J342:J344)</f>
        <v>0</v>
      </c>
      <c r="K345" s="48"/>
      <c r="L345" s="31">
        <f ca="1">SUM(L342:L350)</f>
        <v>0</v>
      </c>
    </row>
    <row r="346" spans="1:12" ht="15">
      <c r="A346" s="33">
        <f>A334</f>
        <v>2</v>
      </c>
      <c r="B346" s="33">
        <f>B334</f>
        <v>9</v>
      </c>
      <c r="C346" s="34" t="s">
        <v>33</v>
      </c>
      <c r="D346" s="25" t="s">
        <v>34</v>
      </c>
      <c r="E346" s="23" t="s">
        <v>81</v>
      </c>
      <c r="F346" s="24">
        <v>100</v>
      </c>
      <c r="G346" s="36">
        <v>2.6</v>
      </c>
      <c r="H346" s="36">
        <v>5</v>
      </c>
      <c r="I346" s="36">
        <v>3.1</v>
      </c>
      <c r="J346" s="36">
        <v>69</v>
      </c>
      <c r="K346" s="49">
        <v>5</v>
      </c>
      <c r="L346" s="36">
        <v>2.42</v>
      </c>
    </row>
    <row r="347" spans="1:12" ht="15">
      <c r="A347" s="42"/>
      <c r="B347" s="20"/>
      <c r="C347" s="21"/>
      <c r="D347" s="25" t="s">
        <v>36</v>
      </c>
      <c r="E347" s="23" t="s">
        <v>85</v>
      </c>
      <c r="F347" s="24">
        <v>300</v>
      </c>
      <c r="G347" s="36">
        <v>6.16</v>
      </c>
      <c r="H347" s="36">
        <v>6.54</v>
      </c>
      <c r="I347" s="36">
        <v>32.29</v>
      </c>
      <c r="J347" s="36">
        <v>496.44</v>
      </c>
      <c r="K347" s="49">
        <v>138</v>
      </c>
      <c r="L347" s="36">
        <v>17.27</v>
      </c>
    </row>
    <row r="348" spans="1:12" ht="15">
      <c r="A348" s="42"/>
      <c r="B348" s="20"/>
      <c r="C348" s="21"/>
      <c r="D348" s="25" t="s">
        <v>38</v>
      </c>
      <c r="E348" s="23" t="s">
        <v>70</v>
      </c>
      <c r="F348" s="24">
        <v>100</v>
      </c>
      <c r="G348" s="36">
        <v>15.55</v>
      </c>
      <c r="H348" s="36">
        <v>11.55</v>
      </c>
      <c r="I348" s="36">
        <v>15.7</v>
      </c>
      <c r="J348" s="36">
        <v>228.75</v>
      </c>
      <c r="K348" s="49">
        <v>608</v>
      </c>
      <c r="L348" s="36">
        <v>28.88</v>
      </c>
    </row>
    <row r="349" spans="1:12" ht="15">
      <c r="A349" s="42"/>
      <c r="B349" s="20"/>
      <c r="C349" s="21"/>
      <c r="D349" s="25" t="s">
        <v>40</v>
      </c>
      <c r="E349" s="23" t="s">
        <v>61</v>
      </c>
      <c r="F349" s="24">
        <v>200</v>
      </c>
      <c r="G349" s="36">
        <v>4.2</v>
      </c>
      <c r="H349" s="36">
        <v>10.6</v>
      </c>
      <c r="I349" s="36">
        <v>29.4</v>
      </c>
      <c r="J349" s="36">
        <v>150</v>
      </c>
      <c r="K349" s="49">
        <v>694</v>
      </c>
      <c r="L349" s="36">
        <v>16.399999999999999</v>
      </c>
    </row>
    <row r="350" spans="1:12" ht="15">
      <c r="A350" s="42"/>
      <c r="B350" s="20"/>
      <c r="C350" s="21"/>
      <c r="D350" s="25" t="s">
        <v>42</v>
      </c>
      <c r="E350" s="23" t="s">
        <v>78</v>
      </c>
      <c r="F350" s="24">
        <v>200</v>
      </c>
      <c r="G350" s="36">
        <v>9.02</v>
      </c>
      <c r="H350" s="36">
        <v>2.2799999999999998</v>
      </c>
      <c r="I350" s="36">
        <v>15.42</v>
      </c>
      <c r="J350" s="36">
        <v>114.6</v>
      </c>
      <c r="K350" s="49">
        <v>377</v>
      </c>
      <c r="L350" s="36">
        <v>4.7300000000000004</v>
      </c>
    </row>
    <row r="351" spans="1:12" ht="15">
      <c r="A351" s="42"/>
      <c r="B351" s="20"/>
      <c r="C351" s="21"/>
      <c r="D351" s="25" t="s">
        <v>46</v>
      </c>
      <c r="E351" s="23" t="s">
        <v>47</v>
      </c>
      <c r="F351" s="24">
        <v>50</v>
      </c>
      <c r="G351" s="36">
        <v>5.2</v>
      </c>
      <c r="H351" s="36">
        <v>0.96</v>
      </c>
      <c r="I351" s="36">
        <v>2.1</v>
      </c>
      <c r="J351" s="36">
        <v>144.80000000000001</v>
      </c>
      <c r="K351" s="49">
        <v>7</v>
      </c>
      <c r="L351" s="36">
        <v>7.5</v>
      </c>
    </row>
    <row r="352" spans="1:12" ht="15">
      <c r="A352" s="42"/>
      <c r="B352" s="20"/>
      <c r="C352" s="21"/>
      <c r="D352" s="22"/>
      <c r="E352" s="23"/>
      <c r="F352" s="24"/>
      <c r="G352" s="24"/>
      <c r="H352" s="24"/>
      <c r="I352" s="24"/>
      <c r="J352" s="24"/>
      <c r="K352" s="47"/>
      <c r="L352" s="24"/>
    </row>
    <row r="353" spans="1:12" ht="15">
      <c r="A353" s="42"/>
      <c r="B353" s="20"/>
      <c r="C353" s="21"/>
      <c r="D353" s="22"/>
      <c r="E353" s="23"/>
      <c r="F353" s="24"/>
      <c r="G353" s="24"/>
      <c r="H353" s="24"/>
      <c r="I353" s="24"/>
      <c r="J353" s="24"/>
      <c r="K353" s="47"/>
      <c r="L353" s="24"/>
    </row>
    <row r="354" spans="1:12" ht="15">
      <c r="A354" s="43"/>
      <c r="B354" s="27"/>
      <c r="C354" s="28"/>
      <c r="D354" s="29" t="s">
        <v>31</v>
      </c>
      <c r="E354" s="30"/>
      <c r="F354" s="31">
        <f>SUM(F346:F353)</f>
        <v>950</v>
      </c>
      <c r="G354" s="31">
        <f>SUM(G346:G353)</f>
        <v>42.730000000000004</v>
      </c>
      <c r="H354" s="31">
        <f>SUM(H346:H353)</f>
        <v>36.93</v>
      </c>
      <c r="I354" s="31">
        <f>SUM(I346:I353)</f>
        <v>98.01</v>
      </c>
      <c r="J354" s="31">
        <f>SUM(J346:J353)</f>
        <v>1203.5899999999999</v>
      </c>
      <c r="K354" s="48"/>
      <c r="L354" s="31">
        <v>77.2</v>
      </c>
    </row>
    <row r="355" spans="1:12" ht="15">
      <c r="A355" s="33">
        <f>A334</f>
        <v>2</v>
      </c>
      <c r="B355" s="33">
        <f>B334</f>
        <v>9</v>
      </c>
      <c r="C355" s="34" t="s">
        <v>48</v>
      </c>
      <c r="D355" s="35" t="s">
        <v>49</v>
      </c>
      <c r="E355" s="23"/>
      <c r="F355" s="24"/>
      <c r="G355" s="24"/>
      <c r="H355" s="24"/>
      <c r="I355" s="24"/>
      <c r="J355" s="24"/>
      <c r="K355" s="47"/>
      <c r="L355" s="24"/>
    </row>
    <row r="356" spans="1:12" ht="15">
      <c r="A356" s="42"/>
      <c r="B356" s="20"/>
      <c r="C356" s="21"/>
      <c r="D356" s="35" t="s">
        <v>42</v>
      </c>
      <c r="E356" s="23"/>
      <c r="F356" s="24"/>
      <c r="G356" s="24"/>
      <c r="H356" s="24"/>
      <c r="I356" s="24"/>
      <c r="J356" s="24"/>
      <c r="K356" s="47"/>
      <c r="L356" s="24"/>
    </row>
    <row r="357" spans="1:12" ht="15">
      <c r="A357" s="42"/>
      <c r="B357" s="20"/>
      <c r="C357" s="21"/>
      <c r="D357" s="22"/>
      <c r="E357" s="23"/>
      <c r="F357" s="24"/>
      <c r="G357" s="24"/>
      <c r="H357" s="24"/>
      <c r="I357" s="24"/>
      <c r="J357" s="24"/>
      <c r="K357" s="47"/>
      <c r="L357" s="24"/>
    </row>
    <row r="358" spans="1:12" ht="15">
      <c r="A358" s="42"/>
      <c r="B358" s="20"/>
      <c r="C358" s="21"/>
      <c r="D358" s="22"/>
      <c r="E358" s="23"/>
      <c r="F358" s="24"/>
      <c r="G358" s="24"/>
      <c r="H358" s="24"/>
      <c r="I358" s="24"/>
      <c r="J358" s="24"/>
      <c r="K358" s="47"/>
      <c r="L358" s="24"/>
    </row>
    <row r="359" spans="1:12" ht="15">
      <c r="A359" s="43"/>
      <c r="B359" s="27"/>
      <c r="C359" s="28"/>
      <c r="D359" s="29" t="s">
        <v>31</v>
      </c>
      <c r="E359" s="30"/>
      <c r="F359" s="31">
        <f>SUM(F355:F358)</f>
        <v>0</v>
      </c>
      <c r="G359" s="31">
        <f t="shared" ref="G359" si="186">SUM(G355:G358)</f>
        <v>0</v>
      </c>
      <c r="H359" s="31">
        <f t="shared" ref="H359" si="187">SUM(H355:H358)</f>
        <v>0</v>
      </c>
      <c r="I359" s="31">
        <f t="shared" ref="I359" si="188">SUM(I355:I358)</f>
        <v>0</v>
      </c>
      <c r="J359" s="31">
        <f t="shared" ref="J359" si="189">SUM(J355:J358)</f>
        <v>0</v>
      </c>
      <c r="K359" s="48"/>
      <c r="L359" s="31">
        <f t="shared" ref="L359" si="190">SUM(L352:L358)</f>
        <v>77.2</v>
      </c>
    </row>
    <row r="360" spans="1:12" ht="15">
      <c r="A360" s="33">
        <f>A334</f>
        <v>2</v>
      </c>
      <c r="B360" s="33">
        <f>B334</f>
        <v>9</v>
      </c>
      <c r="C360" s="34" t="s">
        <v>50</v>
      </c>
      <c r="D360" s="25" t="s">
        <v>27</v>
      </c>
      <c r="E360" s="23"/>
      <c r="F360" s="24"/>
      <c r="G360" s="24"/>
      <c r="H360" s="24"/>
      <c r="I360" s="24"/>
      <c r="J360" s="24"/>
      <c r="K360" s="47"/>
      <c r="L360" s="24"/>
    </row>
    <row r="361" spans="1:12" ht="15">
      <c r="A361" s="42"/>
      <c r="B361" s="20"/>
      <c r="C361" s="21"/>
      <c r="D361" s="25" t="s">
        <v>40</v>
      </c>
      <c r="E361" s="23"/>
      <c r="F361" s="24"/>
      <c r="G361" s="24"/>
      <c r="H361" s="24"/>
      <c r="I361" s="24"/>
      <c r="J361" s="24"/>
      <c r="K361" s="47"/>
      <c r="L361" s="24"/>
    </row>
    <row r="362" spans="1:12" ht="15">
      <c r="A362" s="42"/>
      <c r="B362" s="20"/>
      <c r="C362" s="21"/>
      <c r="D362" s="25" t="s">
        <v>42</v>
      </c>
      <c r="E362" s="23"/>
      <c r="F362" s="24"/>
      <c r="G362" s="24"/>
      <c r="H362" s="24"/>
      <c r="I362" s="24"/>
      <c r="J362" s="24"/>
      <c r="K362" s="47"/>
      <c r="L362" s="24"/>
    </row>
    <row r="363" spans="1:12" ht="15">
      <c r="A363" s="42"/>
      <c r="B363" s="20"/>
      <c r="C363" s="21"/>
      <c r="D363" s="25" t="s">
        <v>29</v>
      </c>
      <c r="E363" s="23"/>
      <c r="F363" s="24"/>
      <c r="G363" s="24"/>
      <c r="H363" s="24"/>
      <c r="I363" s="24"/>
      <c r="J363" s="24"/>
      <c r="K363" s="47"/>
      <c r="L363" s="24"/>
    </row>
    <row r="364" spans="1:12" ht="15">
      <c r="A364" s="42"/>
      <c r="B364" s="20"/>
      <c r="C364" s="21"/>
      <c r="D364" s="22"/>
      <c r="E364" s="23"/>
      <c r="F364" s="24"/>
      <c r="G364" s="24"/>
      <c r="H364" s="24"/>
      <c r="I364" s="24"/>
      <c r="J364" s="24"/>
      <c r="K364" s="47"/>
      <c r="L364" s="24"/>
    </row>
    <row r="365" spans="1:12" ht="15">
      <c r="A365" s="42"/>
      <c r="B365" s="20"/>
      <c r="C365" s="21"/>
      <c r="D365" s="22"/>
      <c r="E365" s="23"/>
      <c r="F365" s="24"/>
      <c r="G365" s="24"/>
      <c r="H365" s="24"/>
      <c r="I365" s="24"/>
      <c r="J365" s="24"/>
      <c r="K365" s="47"/>
      <c r="L365" s="24"/>
    </row>
    <row r="366" spans="1:12" ht="15">
      <c r="A366" s="43"/>
      <c r="B366" s="27"/>
      <c r="C366" s="28"/>
      <c r="D366" s="29" t="s">
        <v>31</v>
      </c>
      <c r="E366" s="30"/>
      <c r="F366" s="31">
        <f>SUM(F360:F365)</f>
        <v>0</v>
      </c>
      <c r="G366" s="31">
        <f t="shared" ref="G366" si="191">SUM(G360:G365)</f>
        <v>0</v>
      </c>
      <c r="H366" s="31">
        <f t="shared" ref="H366" si="192">SUM(H360:H365)</f>
        <v>0</v>
      </c>
      <c r="I366" s="31">
        <f t="shared" ref="I366" si="193">SUM(I360:I365)</f>
        <v>0</v>
      </c>
      <c r="J366" s="31">
        <f t="shared" ref="J366" si="194">SUM(J360:J365)</f>
        <v>0</v>
      </c>
      <c r="K366" s="48"/>
      <c r="L366" s="31">
        <f t="shared" ref="L366" ca="1" si="195">SUM(L360:L368)</f>
        <v>0</v>
      </c>
    </row>
    <row r="367" spans="1:12" ht="15">
      <c r="A367" s="33">
        <f>A334</f>
        <v>2</v>
      </c>
      <c r="B367" s="33">
        <f>B334</f>
        <v>9</v>
      </c>
      <c r="C367" s="34" t="s">
        <v>51</v>
      </c>
      <c r="D367" s="35" t="s">
        <v>52</v>
      </c>
      <c r="E367" s="23"/>
      <c r="F367" s="24"/>
      <c r="G367" s="24"/>
      <c r="H367" s="24"/>
      <c r="I367" s="24"/>
      <c r="J367" s="24"/>
      <c r="K367" s="47"/>
      <c r="L367" s="24"/>
    </row>
    <row r="368" spans="1:12" ht="15">
      <c r="A368" s="42"/>
      <c r="B368" s="20"/>
      <c r="C368" s="21"/>
      <c r="D368" s="35" t="s">
        <v>49</v>
      </c>
      <c r="E368" s="23"/>
      <c r="F368" s="24"/>
      <c r="G368" s="24"/>
      <c r="H368" s="24"/>
      <c r="I368" s="24"/>
      <c r="J368" s="24"/>
      <c r="K368" s="47"/>
      <c r="L368" s="24"/>
    </row>
    <row r="369" spans="1:12" ht="15">
      <c r="A369" s="42"/>
      <c r="B369" s="20"/>
      <c r="C369" s="21"/>
      <c r="D369" s="35" t="s">
        <v>42</v>
      </c>
      <c r="E369" s="23"/>
      <c r="F369" s="24"/>
      <c r="G369" s="24"/>
      <c r="H369" s="24"/>
      <c r="I369" s="24"/>
      <c r="J369" s="24"/>
      <c r="K369" s="47"/>
      <c r="L369" s="24"/>
    </row>
    <row r="370" spans="1:12" ht="15">
      <c r="A370" s="42"/>
      <c r="B370" s="20"/>
      <c r="C370" s="21"/>
      <c r="D370" s="35" t="s">
        <v>30</v>
      </c>
      <c r="E370" s="23"/>
      <c r="F370" s="24"/>
      <c r="G370" s="24"/>
      <c r="H370" s="24"/>
      <c r="I370" s="24"/>
      <c r="J370" s="24"/>
      <c r="K370" s="47"/>
      <c r="L370" s="24"/>
    </row>
    <row r="371" spans="1:12" ht="15">
      <c r="A371" s="42"/>
      <c r="B371" s="20"/>
      <c r="C371" s="21"/>
      <c r="D371" s="22"/>
      <c r="E371" s="23"/>
      <c r="F371" s="24"/>
      <c r="G371" s="24"/>
      <c r="H371" s="24"/>
      <c r="I371" s="24"/>
      <c r="J371" s="24"/>
      <c r="K371" s="47"/>
      <c r="L371" s="24"/>
    </row>
    <row r="372" spans="1:12" ht="15">
      <c r="A372" s="42"/>
      <c r="B372" s="20"/>
      <c r="C372" s="21"/>
      <c r="D372" s="22"/>
      <c r="E372" s="23"/>
      <c r="F372" s="24"/>
      <c r="G372" s="24"/>
      <c r="H372" s="24"/>
      <c r="I372" s="24"/>
      <c r="J372" s="24"/>
      <c r="K372" s="47"/>
      <c r="L372" s="24"/>
    </row>
    <row r="373" spans="1:12" ht="15">
      <c r="A373" s="43"/>
      <c r="B373" s="27"/>
      <c r="C373" s="28"/>
      <c r="D373" s="37" t="s">
        <v>31</v>
      </c>
      <c r="E373" s="30"/>
      <c r="F373" s="31">
        <f>SUM(F367:F372)</f>
        <v>0</v>
      </c>
      <c r="G373" s="31">
        <f t="shared" ref="G373" si="196">SUM(G367:G372)</f>
        <v>0</v>
      </c>
      <c r="H373" s="31">
        <f t="shared" ref="H373" si="197">SUM(H367:H372)</f>
        <v>0</v>
      </c>
      <c r="I373" s="31">
        <f t="shared" ref="I373" si="198">SUM(I367:I372)</f>
        <v>0</v>
      </c>
      <c r="J373" s="31">
        <f t="shared" ref="J373" si="199">SUM(J367:J372)</f>
        <v>0</v>
      </c>
      <c r="K373" s="48"/>
      <c r="L373" s="31">
        <f t="shared" ref="L373" ca="1" si="200">SUM(L367:L375)</f>
        <v>0</v>
      </c>
    </row>
    <row r="374" spans="1:12" ht="15.75" customHeight="1">
      <c r="A374" s="51">
        <f>A334</f>
        <v>2</v>
      </c>
      <c r="B374" s="51">
        <f>B334</f>
        <v>9</v>
      </c>
      <c r="C374" s="53" t="s">
        <v>53</v>
      </c>
      <c r="D374" s="54"/>
      <c r="E374" s="40"/>
      <c r="F374" s="41">
        <f>F341+F345+F354+F359+F366+F373</f>
        <v>950</v>
      </c>
      <c r="G374" s="41">
        <f>G341+G345+G354+G359+G366+G373</f>
        <v>42.730000000000004</v>
      </c>
      <c r="H374" s="41">
        <f>H341+H345+H354+H359+H366+H373</f>
        <v>36.93</v>
      </c>
      <c r="I374" s="41">
        <f>I341+I345+I354+I359+I366+I373</f>
        <v>98.01</v>
      </c>
      <c r="J374" s="41">
        <f>J341+J345+J354+J359+J366+J373</f>
        <v>1203.5899999999999</v>
      </c>
      <c r="K374" s="50"/>
      <c r="L374" s="41">
        <f ca="1">L341+L345+L354+L359+L366+L373</f>
        <v>0</v>
      </c>
    </row>
    <row r="375" spans="1:12" ht="15">
      <c r="A375" s="13">
        <v>2</v>
      </c>
      <c r="B375" s="14">
        <v>10</v>
      </c>
      <c r="C375" s="15" t="s">
        <v>26</v>
      </c>
      <c r="D375" s="16" t="s">
        <v>27</v>
      </c>
      <c r="E375" s="17"/>
      <c r="F375" s="18"/>
      <c r="G375" s="18"/>
      <c r="H375" s="18"/>
      <c r="I375" s="18"/>
      <c r="J375" s="18"/>
      <c r="K375" s="46"/>
      <c r="L375" s="18"/>
    </row>
    <row r="376" spans="1:12" ht="15">
      <c r="A376" s="19"/>
      <c r="B376" s="20"/>
      <c r="C376" s="21"/>
      <c r="D376" s="22"/>
      <c r="E376" s="23"/>
      <c r="F376" s="24"/>
      <c r="G376" s="24"/>
      <c r="H376" s="24"/>
      <c r="I376" s="24"/>
      <c r="J376" s="24"/>
      <c r="K376" s="47"/>
      <c r="L376" s="24"/>
    </row>
    <row r="377" spans="1:12" ht="15">
      <c r="A377" s="19"/>
      <c r="B377" s="20"/>
      <c r="C377" s="21"/>
      <c r="D377" s="25" t="s">
        <v>28</v>
      </c>
      <c r="E377" s="23"/>
      <c r="F377" s="24"/>
      <c r="G377" s="24"/>
      <c r="H377" s="24"/>
      <c r="I377" s="24"/>
      <c r="J377" s="24"/>
      <c r="K377" s="47"/>
      <c r="L377" s="24"/>
    </row>
    <row r="378" spans="1:12" ht="15">
      <c r="A378" s="19"/>
      <c r="B378" s="20"/>
      <c r="C378" s="21"/>
      <c r="D378" s="25" t="s">
        <v>29</v>
      </c>
      <c r="E378" s="23"/>
      <c r="F378" s="24"/>
      <c r="G378" s="24"/>
      <c r="H378" s="24"/>
      <c r="I378" s="24"/>
      <c r="J378" s="24"/>
      <c r="K378" s="47"/>
      <c r="L378" s="24"/>
    </row>
    <row r="379" spans="1:12" ht="15">
      <c r="A379" s="19"/>
      <c r="B379" s="20"/>
      <c r="C379" s="21"/>
      <c r="D379" s="25" t="s">
        <v>30</v>
      </c>
      <c r="E379" s="23"/>
      <c r="F379" s="24"/>
      <c r="G379" s="24"/>
      <c r="H379" s="24"/>
      <c r="I379" s="24"/>
      <c r="J379" s="24"/>
      <c r="K379" s="47"/>
      <c r="L379" s="24"/>
    </row>
    <row r="380" spans="1:12" ht="15">
      <c r="A380" s="19"/>
      <c r="B380" s="20"/>
      <c r="C380" s="21"/>
      <c r="D380" s="22"/>
      <c r="E380" s="23"/>
      <c r="F380" s="24"/>
      <c r="G380" s="24"/>
      <c r="H380" s="24"/>
      <c r="I380" s="24"/>
      <c r="J380" s="24"/>
      <c r="K380" s="47"/>
      <c r="L380" s="24"/>
    </row>
    <row r="381" spans="1:12" ht="15">
      <c r="A381" s="19"/>
      <c r="B381" s="20"/>
      <c r="C381" s="21"/>
      <c r="D381" s="22"/>
      <c r="E381" s="23"/>
      <c r="F381" s="24"/>
      <c r="G381" s="24"/>
      <c r="H381" s="24"/>
      <c r="I381" s="24"/>
      <c r="J381" s="24"/>
      <c r="K381" s="47"/>
      <c r="L381" s="24"/>
    </row>
    <row r="382" spans="1:12" ht="15">
      <c r="A382" s="26"/>
      <c r="B382" s="27"/>
      <c r="C382" s="28"/>
      <c r="D382" s="29" t="s">
        <v>31</v>
      </c>
      <c r="E382" s="30"/>
      <c r="F382" s="31">
        <f>SUM(F375:F381)</f>
        <v>0</v>
      </c>
      <c r="G382" s="31">
        <f t="shared" ref="G382" si="201">SUM(G375:G381)</f>
        <v>0</v>
      </c>
      <c r="H382" s="31">
        <f t="shared" ref="H382" si="202">SUM(H375:H381)</f>
        <v>0</v>
      </c>
      <c r="I382" s="31">
        <f t="shared" ref="I382" si="203">SUM(I375:I381)</f>
        <v>0</v>
      </c>
      <c r="J382" s="31">
        <f t="shared" ref="J382" si="204">SUM(J375:J381)</f>
        <v>0</v>
      </c>
      <c r="K382" s="48"/>
      <c r="L382" s="31">
        <f t="shared" ref="L382" si="205">SUM(L375:L381)</f>
        <v>0</v>
      </c>
    </row>
    <row r="383" spans="1:12" ht="15">
      <c r="A383" s="32">
        <f>A375</f>
        <v>2</v>
      </c>
      <c r="B383" s="33">
        <f>B375</f>
        <v>10</v>
      </c>
      <c r="C383" s="34" t="s">
        <v>32</v>
      </c>
      <c r="D383" s="35" t="s">
        <v>30</v>
      </c>
      <c r="E383" s="23"/>
      <c r="F383" s="24"/>
      <c r="G383" s="24"/>
      <c r="H383" s="24"/>
      <c r="I383" s="24"/>
      <c r="J383" s="24"/>
      <c r="K383" s="47"/>
      <c r="L383" s="24"/>
    </row>
    <row r="384" spans="1:12" ht="15">
      <c r="A384" s="19"/>
      <c r="B384" s="20"/>
      <c r="C384" s="21"/>
      <c r="D384" s="22"/>
      <c r="E384" s="23"/>
      <c r="F384" s="24"/>
      <c r="G384" s="24"/>
      <c r="H384" s="24"/>
      <c r="I384" s="24"/>
      <c r="J384" s="24"/>
      <c r="K384" s="47"/>
      <c r="L384" s="24"/>
    </row>
    <row r="385" spans="1:12" ht="15">
      <c r="A385" s="19"/>
      <c r="B385" s="20"/>
      <c r="C385" s="21"/>
      <c r="D385" s="22"/>
      <c r="E385" s="23"/>
      <c r="F385" s="24"/>
      <c r="G385" s="24"/>
      <c r="H385" s="24"/>
      <c r="I385" s="24"/>
      <c r="J385" s="24"/>
      <c r="K385" s="47"/>
      <c r="L385" s="24"/>
    </row>
    <row r="386" spans="1:12" ht="15">
      <c r="A386" s="26"/>
      <c r="B386" s="27"/>
      <c r="C386" s="28"/>
      <c r="D386" s="29" t="s">
        <v>31</v>
      </c>
      <c r="E386" s="30"/>
      <c r="F386" s="31">
        <f>SUM(F383:F385)</f>
        <v>0</v>
      </c>
      <c r="G386" s="31">
        <f t="shared" ref="G386" si="206">SUM(G383:G385)</f>
        <v>0</v>
      </c>
      <c r="H386" s="31">
        <f t="shared" ref="H386" si="207">SUM(H383:H385)</f>
        <v>0</v>
      </c>
      <c r="I386" s="31">
        <f t="shared" ref="I386" si="208">SUM(I383:I385)</f>
        <v>0</v>
      </c>
      <c r="J386" s="31">
        <f t="shared" ref="J386" si="209">SUM(J383:J385)</f>
        <v>0</v>
      </c>
      <c r="K386" s="48"/>
      <c r="L386" s="31">
        <f t="shared" ref="L386" ca="1" si="210">SUM(L383:L391)</f>
        <v>0</v>
      </c>
    </row>
    <row r="387" spans="1:12" ht="15">
      <c r="A387" s="32">
        <f>A375</f>
        <v>2</v>
      </c>
      <c r="B387" s="33">
        <f>B375</f>
        <v>10</v>
      </c>
      <c r="C387" s="34" t="s">
        <v>33</v>
      </c>
      <c r="D387" s="25" t="s">
        <v>34</v>
      </c>
      <c r="E387" s="23" t="s">
        <v>86</v>
      </c>
      <c r="F387" s="24">
        <v>100</v>
      </c>
      <c r="G387" s="24">
        <v>1.1299999999999999</v>
      </c>
      <c r="H387" s="24">
        <v>6.19</v>
      </c>
      <c r="I387" s="36">
        <v>4.72</v>
      </c>
      <c r="J387" s="24">
        <v>79.099999999999994</v>
      </c>
      <c r="K387" s="47">
        <v>34</v>
      </c>
      <c r="L387" s="24">
        <v>8.82</v>
      </c>
    </row>
    <row r="388" spans="1:12" ht="15">
      <c r="A388" s="19"/>
      <c r="B388" s="20"/>
      <c r="C388" s="21"/>
      <c r="D388" s="25" t="s">
        <v>36</v>
      </c>
      <c r="E388" s="23" t="s">
        <v>74</v>
      </c>
      <c r="F388" s="24">
        <v>300</v>
      </c>
      <c r="G388" s="24">
        <v>2.16</v>
      </c>
      <c r="H388" s="24">
        <v>6</v>
      </c>
      <c r="I388" s="52">
        <v>19.079999999999998</v>
      </c>
      <c r="J388" s="24">
        <v>310.2</v>
      </c>
      <c r="K388" s="47">
        <v>137</v>
      </c>
      <c r="L388" s="24">
        <v>13.2</v>
      </c>
    </row>
    <row r="389" spans="1:12" ht="15">
      <c r="A389" s="19"/>
      <c r="B389" s="20"/>
      <c r="C389" s="21"/>
      <c r="D389" s="25" t="s">
        <v>38</v>
      </c>
      <c r="E389" s="23" t="s">
        <v>79</v>
      </c>
      <c r="F389" s="24">
        <v>200</v>
      </c>
      <c r="G389" s="24">
        <v>32.020000000000003</v>
      </c>
      <c r="H389" s="24">
        <v>18.899999999999999</v>
      </c>
      <c r="I389" s="24">
        <v>49.7</v>
      </c>
      <c r="J389" s="24">
        <v>444.95</v>
      </c>
      <c r="K389" s="47">
        <v>304</v>
      </c>
      <c r="L389" s="24">
        <v>47.36</v>
      </c>
    </row>
    <row r="390" spans="1:12" ht="15">
      <c r="A390" s="19"/>
      <c r="B390" s="20"/>
      <c r="C390" s="21"/>
      <c r="D390" s="25" t="s">
        <v>40</v>
      </c>
      <c r="E390" s="23"/>
      <c r="F390" s="24"/>
      <c r="G390" s="24"/>
      <c r="H390" s="24"/>
      <c r="I390" s="24"/>
      <c r="J390" s="24"/>
      <c r="K390" s="47"/>
      <c r="L390" s="24"/>
    </row>
    <row r="391" spans="1:12" ht="15">
      <c r="A391" s="19"/>
      <c r="B391" s="20"/>
      <c r="C391" s="21"/>
      <c r="D391" s="25" t="s">
        <v>42</v>
      </c>
      <c r="E391" s="23" t="s">
        <v>76</v>
      </c>
      <c r="F391" s="24">
        <v>200</v>
      </c>
      <c r="G391" s="24">
        <v>0</v>
      </c>
      <c r="H391" s="24">
        <v>0</v>
      </c>
      <c r="I391" s="24">
        <v>18</v>
      </c>
      <c r="J391" s="24">
        <v>60</v>
      </c>
      <c r="K391" s="47">
        <v>10</v>
      </c>
      <c r="L391" s="24">
        <v>5.52</v>
      </c>
    </row>
    <row r="392" spans="1:12" ht="15">
      <c r="A392" s="19"/>
      <c r="B392" s="20"/>
      <c r="C392" s="21"/>
      <c r="D392" s="25" t="s">
        <v>46</v>
      </c>
      <c r="E392" s="23" t="s">
        <v>47</v>
      </c>
      <c r="F392" s="24">
        <v>50</v>
      </c>
      <c r="G392" s="24">
        <v>5.2</v>
      </c>
      <c r="H392" s="24">
        <v>0.96</v>
      </c>
      <c r="I392" s="24">
        <v>2.1</v>
      </c>
      <c r="J392" s="24">
        <v>144.80000000000001</v>
      </c>
      <c r="K392" s="47">
        <v>7</v>
      </c>
      <c r="L392" s="24">
        <v>5.0999999999999996</v>
      </c>
    </row>
    <row r="393" spans="1:12" ht="15">
      <c r="A393" s="19"/>
      <c r="B393" s="20"/>
      <c r="C393" s="21"/>
      <c r="D393" s="22"/>
      <c r="E393" s="23"/>
      <c r="F393" s="24"/>
      <c r="G393" s="24"/>
      <c r="H393" s="24"/>
      <c r="I393" s="24"/>
      <c r="J393" s="24"/>
      <c r="K393" s="47"/>
      <c r="L393" s="24"/>
    </row>
    <row r="394" spans="1:12" ht="15">
      <c r="A394" s="19"/>
      <c r="B394" s="20"/>
      <c r="C394" s="21"/>
      <c r="D394" s="22"/>
      <c r="E394" s="23"/>
      <c r="F394" s="24"/>
      <c r="G394" s="24"/>
      <c r="H394" s="24"/>
      <c r="I394" s="24"/>
      <c r="J394" s="24"/>
      <c r="K394" s="47"/>
      <c r="L394" s="24"/>
    </row>
    <row r="395" spans="1:12" ht="15">
      <c r="A395" s="26"/>
      <c r="B395" s="27"/>
      <c r="C395" s="28"/>
      <c r="D395" s="29" t="s">
        <v>31</v>
      </c>
      <c r="E395" s="30"/>
      <c r="F395" s="31">
        <f>SUM(F387:F394)</f>
        <v>850</v>
      </c>
      <c r="G395" s="31">
        <f>SUM(G387:G394)</f>
        <v>40.510000000000005</v>
      </c>
      <c r="H395" s="31">
        <f>SUM(H387:H394)</f>
        <v>32.049999999999997</v>
      </c>
      <c r="I395" s="31">
        <f>SUM(I387:I394)</f>
        <v>93.6</v>
      </c>
      <c r="J395" s="31">
        <f>SUM(J387:J394)</f>
        <v>1039.05</v>
      </c>
      <c r="K395" s="48"/>
      <c r="L395" s="31">
        <v>80</v>
      </c>
    </row>
    <row r="396" spans="1:12" ht="15">
      <c r="A396" s="32">
        <f>A375</f>
        <v>2</v>
      </c>
      <c r="B396" s="33">
        <f>B375</f>
        <v>10</v>
      </c>
      <c r="C396" s="34" t="s">
        <v>48</v>
      </c>
      <c r="D396" s="35" t="s">
        <v>49</v>
      </c>
      <c r="E396" s="23"/>
      <c r="F396" s="24"/>
      <c r="G396" s="24"/>
      <c r="H396" s="24"/>
      <c r="I396" s="24"/>
      <c r="J396" s="24"/>
      <c r="K396" s="47"/>
      <c r="L396" s="24"/>
    </row>
    <row r="397" spans="1:12" ht="15">
      <c r="A397" s="19"/>
      <c r="B397" s="20"/>
      <c r="C397" s="21"/>
      <c r="D397" s="35" t="s">
        <v>42</v>
      </c>
      <c r="E397" s="23"/>
      <c r="F397" s="24"/>
      <c r="G397" s="24"/>
      <c r="H397" s="24"/>
      <c r="I397" s="24"/>
      <c r="J397" s="24"/>
      <c r="K397" s="47"/>
      <c r="L397" s="24"/>
    </row>
    <row r="398" spans="1:12" ht="15">
      <c r="A398" s="19"/>
      <c r="B398" s="20"/>
      <c r="C398" s="21"/>
      <c r="D398" s="22"/>
      <c r="E398" s="23"/>
      <c r="F398" s="24"/>
      <c r="G398" s="24"/>
      <c r="H398" s="24"/>
      <c r="I398" s="24"/>
      <c r="J398" s="24"/>
      <c r="K398" s="47"/>
      <c r="L398" s="24"/>
    </row>
    <row r="399" spans="1:12" ht="15">
      <c r="A399" s="19"/>
      <c r="B399" s="20"/>
      <c r="C399" s="21"/>
      <c r="D399" s="22"/>
      <c r="E399" s="23"/>
      <c r="F399" s="24"/>
      <c r="G399" s="24"/>
      <c r="H399" s="24"/>
      <c r="I399" s="24"/>
      <c r="J399" s="24"/>
      <c r="K399" s="47"/>
      <c r="L399" s="24"/>
    </row>
    <row r="400" spans="1:12" ht="15">
      <c r="A400" s="26"/>
      <c r="B400" s="27"/>
      <c r="C400" s="28"/>
      <c r="D400" s="29" t="s">
        <v>31</v>
      </c>
      <c r="E400" s="30"/>
      <c r="F400" s="31">
        <f>SUM(F396:F399)</f>
        <v>0</v>
      </c>
      <c r="G400" s="31">
        <f t="shared" ref="G400" si="211">SUM(G396:G399)</f>
        <v>0</v>
      </c>
      <c r="H400" s="31">
        <f t="shared" ref="H400" si="212">SUM(H396:H399)</f>
        <v>0</v>
      </c>
      <c r="I400" s="31">
        <f t="shared" ref="I400" si="213">SUM(I396:I399)</f>
        <v>0</v>
      </c>
      <c r="J400" s="31">
        <f t="shared" ref="J400" si="214">SUM(J396:J399)</f>
        <v>0</v>
      </c>
      <c r="K400" s="48"/>
      <c r="L400" s="31">
        <f t="shared" ref="L400" si="215">SUM(L393:L399)</f>
        <v>80</v>
      </c>
    </row>
    <row r="401" spans="1:12" ht="15">
      <c r="A401" s="32">
        <f>A375</f>
        <v>2</v>
      </c>
      <c r="B401" s="33">
        <f>B375</f>
        <v>10</v>
      </c>
      <c r="C401" s="34" t="s">
        <v>50</v>
      </c>
      <c r="D401" s="25" t="s">
        <v>27</v>
      </c>
      <c r="E401" s="23"/>
      <c r="F401" s="24"/>
      <c r="G401" s="24"/>
      <c r="H401" s="24"/>
      <c r="I401" s="24"/>
      <c r="J401" s="24"/>
      <c r="K401" s="47"/>
      <c r="L401" s="24"/>
    </row>
    <row r="402" spans="1:12" ht="15">
      <c r="A402" s="19"/>
      <c r="B402" s="20"/>
      <c r="C402" s="21"/>
      <c r="D402" s="25" t="s">
        <v>40</v>
      </c>
      <c r="E402" s="23"/>
      <c r="F402" s="24"/>
      <c r="G402" s="24"/>
      <c r="H402" s="24"/>
      <c r="I402" s="24"/>
      <c r="J402" s="24"/>
      <c r="K402" s="47"/>
      <c r="L402" s="24"/>
    </row>
    <row r="403" spans="1:12" ht="15">
      <c r="A403" s="19"/>
      <c r="B403" s="20"/>
      <c r="C403" s="21"/>
      <c r="D403" s="25" t="s">
        <v>42</v>
      </c>
      <c r="E403" s="23"/>
      <c r="F403" s="24"/>
      <c r="G403" s="24"/>
      <c r="H403" s="24"/>
      <c r="I403" s="24"/>
      <c r="J403" s="24"/>
      <c r="K403" s="47"/>
      <c r="L403" s="24"/>
    </row>
    <row r="404" spans="1:12" ht="15">
      <c r="A404" s="19"/>
      <c r="B404" s="20"/>
      <c r="C404" s="21"/>
      <c r="D404" s="25" t="s">
        <v>29</v>
      </c>
      <c r="E404" s="23"/>
      <c r="F404" s="24"/>
      <c r="G404" s="24"/>
      <c r="H404" s="24"/>
      <c r="I404" s="24"/>
      <c r="J404" s="24"/>
      <c r="K404" s="47"/>
      <c r="L404" s="24"/>
    </row>
    <row r="405" spans="1:12" ht="15">
      <c r="A405" s="19"/>
      <c r="B405" s="20"/>
      <c r="C405" s="21"/>
      <c r="D405" s="22"/>
      <c r="E405" s="23"/>
      <c r="F405" s="24"/>
      <c r="G405" s="24"/>
      <c r="H405" s="24"/>
      <c r="I405" s="24"/>
      <c r="J405" s="24"/>
      <c r="K405" s="47"/>
      <c r="L405" s="24"/>
    </row>
    <row r="406" spans="1:12" ht="15">
      <c r="A406" s="19"/>
      <c r="B406" s="20"/>
      <c r="C406" s="21"/>
      <c r="D406" s="22"/>
      <c r="E406" s="23"/>
      <c r="F406" s="24"/>
      <c r="G406" s="24"/>
      <c r="H406" s="24"/>
      <c r="I406" s="24"/>
      <c r="J406" s="24"/>
      <c r="K406" s="47"/>
      <c r="L406" s="24"/>
    </row>
    <row r="407" spans="1:12" ht="15">
      <c r="A407" s="26"/>
      <c r="B407" s="27"/>
      <c r="C407" s="28"/>
      <c r="D407" s="29" t="s">
        <v>31</v>
      </c>
      <c r="E407" s="30"/>
      <c r="F407" s="31">
        <f>SUM(F401:F406)</f>
        <v>0</v>
      </c>
      <c r="G407" s="31">
        <f t="shared" ref="G407" si="216">SUM(G401:G406)</f>
        <v>0</v>
      </c>
      <c r="H407" s="31">
        <f t="shared" ref="H407" si="217">SUM(H401:H406)</f>
        <v>0</v>
      </c>
      <c r="I407" s="31">
        <f t="shared" ref="I407" si="218">SUM(I401:I406)</f>
        <v>0</v>
      </c>
      <c r="J407" s="31">
        <f t="shared" ref="J407" si="219">SUM(J401:J406)</f>
        <v>0</v>
      </c>
      <c r="K407" s="48"/>
      <c r="L407" s="31">
        <f t="shared" ref="L407" ca="1" si="220">SUM(L401:L409)</f>
        <v>0</v>
      </c>
    </row>
    <row r="408" spans="1:12" ht="15">
      <c r="A408" s="32">
        <f>A375</f>
        <v>2</v>
      </c>
      <c r="B408" s="33">
        <f>B375</f>
        <v>10</v>
      </c>
      <c r="C408" s="34" t="s">
        <v>51</v>
      </c>
      <c r="D408" s="35" t="s">
        <v>52</v>
      </c>
      <c r="E408" s="23"/>
      <c r="F408" s="24"/>
      <c r="G408" s="24"/>
      <c r="H408" s="24"/>
      <c r="I408" s="24"/>
      <c r="J408" s="24"/>
      <c r="K408" s="47"/>
      <c r="L408" s="24"/>
    </row>
    <row r="409" spans="1:12" ht="15">
      <c r="A409" s="19"/>
      <c r="B409" s="20"/>
      <c r="C409" s="21"/>
      <c r="D409" s="35" t="s">
        <v>49</v>
      </c>
      <c r="E409" s="23"/>
      <c r="F409" s="24"/>
      <c r="G409" s="24"/>
      <c r="H409" s="24"/>
      <c r="I409" s="24"/>
      <c r="J409" s="24"/>
      <c r="K409" s="47"/>
      <c r="L409" s="24"/>
    </row>
    <row r="410" spans="1:12" ht="15">
      <c r="A410" s="19"/>
      <c r="B410" s="20"/>
      <c r="C410" s="21"/>
      <c r="D410" s="35" t="s">
        <v>42</v>
      </c>
      <c r="E410" s="23"/>
      <c r="F410" s="24"/>
      <c r="G410" s="24"/>
      <c r="H410" s="24"/>
      <c r="I410" s="24"/>
      <c r="J410" s="24"/>
      <c r="K410" s="47"/>
      <c r="L410" s="24"/>
    </row>
    <row r="411" spans="1:12" ht="15">
      <c r="A411" s="19"/>
      <c r="B411" s="20"/>
      <c r="C411" s="21"/>
      <c r="D411" s="35" t="s">
        <v>30</v>
      </c>
      <c r="E411" s="23"/>
      <c r="F411" s="24"/>
      <c r="G411" s="24"/>
      <c r="H411" s="24"/>
      <c r="I411" s="24"/>
      <c r="J411" s="24"/>
      <c r="K411" s="47"/>
      <c r="L411" s="24"/>
    </row>
    <row r="412" spans="1:12" ht="15">
      <c r="A412" s="19"/>
      <c r="B412" s="20"/>
      <c r="C412" s="21"/>
      <c r="D412" s="22"/>
      <c r="E412" s="23"/>
      <c r="F412" s="24"/>
      <c r="G412" s="24"/>
      <c r="H412" s="24"/>
      <c r="I412" s="24"/>
      <c r="J412" s="24"/>
      <c r="K412" s="47"/>
      <c r="L412" s="24"/>
    </row>
    <row r="413" spans="1:12" ht="15">
      <c r="A413" s="19"/>
      <c r="B413" s="20"/>
      <c r="C413" s="21"/>
      <c r="D413" s="22"/>
      <c r="E413" s="23"/>
      <c r="F413" s="24"/>
      <c r="G413" s="24"/>
      <c r="H413" s="24"/>
      <c r="I413" s="24"/>
      <c r="J413" s="24"/>
      <c r="K413" s="47"/>
      <c r="L413" s="24"/>
    </row>
    <row r="414" spans="1:12" ht="15">
      <c r="A414" s="26"/>
      <c r="B414" s="27"/>
      <c r="C414" s="28"/>
      <c r="D414" s="37" t="s">
        <v>31</v>
      </c>
      <c r="E414" s="30"/>
      <c r="F414" s="31">
        <f>SUM(F408:F413)</f>
        <v>0</v>
      </c>
      <c r="G414" s="31">
        <f t="shared" ref="G414" si="221">SUM(G408:G413)</f>
        <v>0</v>
      </c>
      <c r="H414" s="31">
        <f t="shared" ref="H414" si="222">SUM(H408:H413)</f>
        <v>0</v>
      </c>
      <c r="I414" s="31">
        <f t="shared" ref="I414" si="223">SUM(I408:I413)</f>
        <v>0</v>
      </c>
      <c r="J414" s="31">
        <f t="shared" ref="J414" si="224">SUM(J408:J413)</f>
        <v>0</v>
      </c>
      <c r="K414" s="48"/>
      <c r="L414" s="31">
        <f ca="1">SUM(L408:L415)</f>
        <v>0</v>
      </c>
    </row>
    <row r="415" spans="1:12" ht="15.75" customHeight="1" thickBot="1">
      <c r="A415" s="38">
        <f>A375</f>
        <v>2</v>
      </c>
      <c r="B415" s="39">
        <f>B375</f>
        <v>10</v>
      </c>
      <c r="C415" s="53" t="s">
        <v>53</v>
      </c>
      <c r="D415" s="54"/>
      <c r="E415" s="40"/>
      <c r="F415" s="41">
        <f>F382+F386+F395+F400+F407+F414</f>
        <v>850</v>
      </c>
      <c r="G415" s="41">
        <f>G382+G386+G395+G400+G407+G414</f>
        <v>40.510000000000005</v>
      </c>
      <c r="H415" s="41">
        <f>H382+H386+H395+H400+H407+H414</f>
        <v>32.049999999999997</v>
      </c>
      <c r="I415" s="41">
        <f>I382+I386+I395+I400+I407+I414</f>
        <v>93.6</v>
      </c>
      <c r="J415" s="41">
        <f>J382+J386+J395+J400+J407+J414</f>
        <v>1039.05</v>
      </c>
      <c r="K415" s="50"/>
      <c r="L415" s="41">
        <f ca="1">L382+L386+L395+L400+L407+L414</f>
        <v>0</v>
      </c>
    </row>
  </sheetData>
  <mergeCells count="13">
    <mergeCell ref="C1:E1"/>
    <mergeCell ref="H1:K1"/>
    <mergeCell ref="H2:K2"/>
    <mergeCell ref="C46:D46"/>
    <mergeCell ref="C87:D87"/>
    <mergeCell ref="C128:D128"/>
    <mergeCell ref="C169:D169"/>
    <mergeCell ref="C210:D210"/>
    <mergeCell ref="C251:D251"/>
    <mergeCell ref="C292:D292"/>
    <mergeCell ref="C333:D333"/>
    <mergeCell ref="C374:D374"/>
    <mergeCell ref="C415:D41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dcterms:created xsi:type="dcterms:W3CDTF">2022-05-16T14:23:00Z</dcterms:created>
  <dcterms:modified xsi:type="dcterms:W3CDTF">2026-10-13T14:28:32Z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9C72A05BEA2E4C1CBABE7C13E83A9D54_13</vt:lpwstr>
  </property>
  <property fmtid="{D5CDD505-2E9C-101B-9397-08002B2CF9AE}" pid="3" name="KSOProductBuildVer">
    <vt:lpwstr>1049-12.2.0.22549</vt:lpwstr>
  </property>
</Properties>
</file>